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8" i="1" l="1"/>
  <c r="F15" i="2"/>
  <c r="D15" i="2"/>
  <c r="C15" i="2"/>
  <c r="B15" i="2"/>
  <c r="D11" i="2"/>
  <c r="C11" i="2"/>
  <c r="B11" i="2"/>
  <c r="D7" i="1" l="1"/>
  <c r="D6" i="1"/>
  <c r="E1" i="2" l="1"/>
  <c r="B31" i="2" l="1"/>
  <c r="C31" i="2"/>
  <c r="F31" i="2"/>
  <c r="D31" i="2"/>
  <c r="C19" i="2"/>
  <c r="C23" i="2"/>
  <c r="D23" i="2"/>
  <c r="B23" i="2"/>
  <c r="F23" i="2"/>
  <c r="F19" i="2"/>
  <c r="D19" i="2"/>
  <c r="B19" i="2"/>
  <c r="B3" i="2" l="1"/>
  <c r="F3" i="2" l="1"/>
  <c r="C43" i="2" l="1"/>
  <c r="C39" i="2"/>
  <c r="C35" i="2"/>
  <c r="D9" i="1" l="1"/>
  <c r="D10" i="1" s="1"/>
  <c r="D11" i="1" s="1"/>
  <c r="D12" i="1" s="1"/>
  <c r="D13" i="1" s="1"/>
  <c r="D14" i="1" s="1"/>
  <c r="D15" i="1" s="1"/>
  <c r="C7" i="2" l="1"/>
  <c r="C3" i="2"/>
  <c r="F43" i="2" l="1"/>
  <c r="D43" i="2"/>
  <c r="B43" i="2"/>
  <c r="D7" i="2" l="1"/>
  <c r="B7" i="2" l="1"/>
  <c r="F39" i="2" l="1"/>
  <c r="F35" i="2"/>
  <c r="D39" i="2"/>
  <c r="D35" i="2"/>
  <c r="B39" i="2"/>
  <c r="B35" i="2"/>
  <c r="F7" i="2" l="1"/>
  <c r="D3" i="2" l="1"/>
</calcChain>
</file>

<file path=xl/sharedStrings.xml><?xml version="1.0" encoding="utf-8"?>
<sst xmlns="http://schemas.openxmlformats.org/spreadsheetml/2006/main" count="173" uniqueCount="47">
  <si>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</si>
  <si>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</si>
  <si>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</si>
  <si>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</si>
  <si>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</si>
  <si>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</si>
  <si>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</si>
  <si>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</si>
  <si>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</si>
  <si>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</si>
  <si>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</si>
  <si>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</si>
  <si>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</si>
  <si>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</si>
  <si>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</si>
  <si>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</si>
  <si>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</si>
  <si>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</si>
  <si>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</si>
  <si>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</si>
  <si>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</si>
  <si>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</si>
  <si>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</si>
  <si>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</si>
  <si>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_</t>
  </si>
  <si>
    <t>Обрезка ДКР</t>
  </si>
  <si>
    <t>08:00-18:00</t>
  </si>
  <si>
    <t>Замена учёта</t>
  </si>
  <si>
    <t>09:00-12:00</t>
  </si>
  <si>
    <t>08:00-17:00</t>
  </si>
  <si>
    <t>13:00-15:30</t>
  </si>
  <si>
    <t>02.11.2026г.</t>
  </si>
  <si>
    <t>маг. "Венера", Маг. Хоз.товары., Мастерская</t>
  </si>
  <si>
    <t>ТП-51 прс 3</t>
  </si>
  <si>
    <t>ул. Красноармейская 198-212; 163-167;
ул. Узкая 41-63; 32-48/2;
1й. 2й. Пер. Узкий ;</t>
  </si>
  <si>
    <t>ТП-30 прс 3</t>
  </si>
  <si>
    <t>СТО</t>
  </si>
  <si>
    <t>ул. Казачья 100-144; 51-69;
ул. Дружбы 99-117;124-140;
ул. Книги 58;</t>
  </si>
  <si>
    <t>ул. Дружбы 319-335; 340-350;
ул. Свободная 18-42а; 17-41;</t>
  </si>
  <si>
    <t>ТП-33 прс 2</t>
  </si>
  <si>
    <t>ул. Красноармейская 11-55; 44-62;
2й. Пер. Красноармейский</t>
  </si>
  <si>
    <t>ТП-3 прс 2</t>
  </si>
  <si>
    <t>13:00-14:30</t>
  </si>
  <si>
    <t>14:30-15:30</t>
  </si>
  <si>
    <t>15:30-17:00</t>
  </si>
  <si>
    <t>ТП-3 РУ-0,4 кВ</t>
  </si>
  <si>
    <t>ул. 50 лет Октября 250-298;
ул. Свободная 16-42а; 15-41;
ул. Чапаева 24-56; 29-49/2;
ул. Дружбы 289-335; 308-350;
ул. Шияна 296-316; 415-433;
ул. Курганная 35;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</si>
</sst>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b/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00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20" fontId="9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20" fontId="11" fillId="0" borderId="9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A4" sqref="A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114.75" customHeight="1" x14ac:dyDescent="0.25">
      <c r="A5" s="4">
        <v>1</v>
      </c>
      <c r="B5" s="6" t="s">
        <v>11</v>
      </c>
      <c r="C5" s="6" t="s">
        <v>11</v>
      </c>
      <c r="D5" s="7" t="s">
        <v>31</v>
      </c>
      <c r="E5" s="5" t="s">
        <v>12</v>
      </c>
      <c r="F5" s="4" t="s">
        <v>45</v>
      </c>
      <c r="G5" s="98" t="s">
        <v>32</v>
      </c>
      <c r="H5" s="4" t="s">
        <v>46</v>
      </c>
      <c r="I5" s="27" t="s">
        <v>29</v>
      </c>
      <c r="J5" s="14" t="s">
        <v>25</v>
      </c>
      <c r="M5" s="8"/>
    </row>
    <row r="6" spans="1:13" ht="99.75" customHeight="1" x14ac:dyDescent="0.25">
      <c r="A6" s="4">
        <v>2</v>
      </c>
      <c r="B6" s="6" t="s">
        <v>11</v>
      </c>
      <c r="C6" s="6" t="s">
        <v>11</v>
      </c>
      <c r="D6" s="7" t="str">
        <f>D5</f>
        <v>02.11.2026г.</v>
      </c>
      <c r="E6" s="5" t="s">
        <v>12</v>
      </c>
      <c r="F6" s="4" t="s">
        <v>33</v>
      </c>
      <c r="G6" s="99" t="s">
        <v>24</v>
      </c>
      <c r="H6" s="4" t="s">
        <v>34</v>
      </c>
      <c r="I6" s="27" t="s">
        <v>42</v>
      </c>
      <c r="J6" s="14" t="s">
        <v>27</v>
      </c>
    </row>
    <row r="7" spans="1:13" ht="116.25" customHeight="1" x14ac:dyDescent="0.25">
      <c r="A7" s="4">
        <v>3</v>
      </c>
      <c r="B7" s="6" t="s">
        <v>11</v>
      </c>
      <c r="C7" s="6" t="s">
        <v>11</v>
      </c>
      <c r="D7" s="7" t="str">
        <f>D5</f>
        <v>02.11.2026г.</v>
      </c>
      <c r="E7" s="5" t="s">
        <v>12</v>
      </c>
      <c r="F7" s="4" t="s">
        <v>35</v>
      </c>
      <c r="G7" s="99" t="s">
        <v>36</v>
      </c>
      <c r="H7" s="4" t="s">
        <v>37</v>
      </c>
      <c r="I7" s="27" t="s">
        <v>43</v>
      </c>
      <c r="J7" s="14" t="s">
        <v>27</v>
      </c>
      <c r="M7" s="1" t="s">
        <v>24</v>
      </c>
    </row>
    <row r="8" spans="1:13" ht="99.75" customHeight="1" x14ac:dyDescent="0.25">
      <c r="A8" s="4">
        <v>4</v>
      </c>
      <c r="B8" s="6" t="s">
        <v>11</v>
      </c>
      <c r="C8" s="6" t="s">
        <v>11</v>
      </c>
      <c r="D8" s="7" t="str">
        <f>D5</f>
        <v>02.11.2026г.</v>
      </c>
      <c r="E8" s="5" t="s">
        <v>12</v>
      </c>
      <c r="F8" s="4" t="s">
        <v>39</v>
      </c>
      <c r="G8" s="99" t="s">
        <v>24</v>
      </c>
      <c r="H8" s="14" t="s">
        <v>40</v>
      </c>
      <c r="I8" s="27" t="s">
        <v>44</v>
      </c>
      <c r="J8" s="14" t="s">
        <v>27</v>
      </c>
    </row>
    <row r="9" spans="1:13" ht="127.5" hidden="1" customHeight="1" x14ac:dyDescent="0.25">
      <c r="A9" s="4">
        <v>5</v>
      </c>
      <c r="B9" s="6" t="s">
        <v>11</v>
      </c>
      <c r="C9" s="6" t="s">
        <v>11</v>
      </c>
      <c r="D9" s="7" t="str">
        <f t="shared" ref="D9:D10" si="0">D8</f>
        <v>02.11.2026г.</v>
      </c>
      <c r="E9" s="5" t="s">
        <v>12</v>
      </c>
      <c r="F9" s="4" t="s">
        <v>41</v>
      </c>
      <c r="G9" s="26"/>
      <c r="H9" s="14" t="s">
        <v>38</v>
      </c>
      <c r="I9" s="27" t="s">
        <v>28</v>
      </c>
      <c r="J9" s="14" t="s">
        <v>27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02.11.2026г.</v>
      </c>
      <c r="E10" s="5" t="s">
        <v>12</v>
      </c>
      <c r="F10" s="4"/>
      <c r="G10" s="34"/>
      <c r="H10" s="14"/>
      <c r="I10" s="27"/>
      <c r="J10" s="33"/>
    </row>
    <row r="11" spans="1:13" ht="106.5" hidden="1" customHeight="1" x14ac:dyDescent="0.25">
      <c r="A11" s="4">
        <v>7</v>
      </c>
      <c r="B11" s="6" t="s">
        <v>11</v>
      </c>
      <c r="C11" s="6" t="s">
        <v>11</v>
      </c>
      <c r="D11" s="7" t="str">
        <f t="shared" ref="D11:D15" si="1">D10</f>
        <v>02.11.2026г.</v>
      </c>
      <c r="E11" s="5" t="s">
        <v>12</v>
      </c>
      <c r="F11" s="4"/>
      <c r="G11" s="26"/>
      <c r="H11" s="14"/>
      <c r="I11" s="27"/>
      <c r="J11" s="14"/>
    </row>
    <row r="12" spans="1:13" ht="57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02.11.2026г.</v>
      </c>
      <c r="E12" s="5" t="s">
        <v>12</v>
      </c>
      <c r="F12" s="4"/>
      <c r="G12" s="14"/>
      <c r="H12" s="14"/>
      <c r="I12" s="27"/>
      <c r="J12" s="14"/>
    </row>
    <row r="13" spans="1:13" ht="57" hidden="1" customHeight="1" x14ac:dyDescent="0.25">
      <c r="A13" s="4">
        <v>9</v>
      </c>
      <c r="B13" s="6" t="s">
        <v>11</v>
      </c>
      <c r="C13" s="6" t="s">
        <v>11</v>
      </c>
      <c r="D13" s="7" t="str">
        <f t="shared" si="1"/>
        <v>02.11.2026г.</v>
      </c>
      <c r="E13" s="5" t="s">
        <v>12</v>
      </c>
      <c r="F13" s="4"/>
      <c r="G13" s="14"/>
      <c r="H13" s="14"/>
      <c r="I13" s="27"/>
      <c r="J13" s="14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1"/>
        <v>02.11.2026г.</v>
      </c>
      <c r="E14" s="5" t="s">
        <v>12</v>
      </c>
      <c r="F14" s="4"/>
      <c r="G14" s="14"/>
      <c r="H14" s="14"/>
      <c r="I14" s="27"/>
      <c r="J14" s="14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02.11.2026г.</v>
      </c>
      <c r="E15" s="5" t="s">
        <v>12</v>
      </c>
      <c r="F15" s="4"/>
      <c r="G15" s="14"/>
      <c r="H15" s="14"/>
      <c r="I15" s="27"/>
      <c r="J15" s="14"/>
    </row>
    <row r="16" spans="1:13" ht="0.75" customHeight="1" x14ac:dyDescent="0.25">
      <c r="G16" s="1"/>
      <c r="H16" s="21"/>
      <c r="K16" s="31"/>
    </row>
    <row r="17" spans="4:11" x14ac:dyDescent="0.25">
      <c r="D17" s="31"/>
      <c r="E17" s="31"/>
      <c r="F17" s="32"/>
      <c r="G17" s="1"/>
      <c r="H17" s="21"/>
      <c r="K17" s="31"/>
    </row>
    <row r="18" spans="4:11" x14ac:dyDescent="0.25">
      <c r="D18" s="31"/>
      <c r="E18" s="31"/>
      <c r="F18" s="31"/>
      <c r="G18" s="1"/>
      <c r="H18" s="21"/>
      <c r="K18" s="31"/>
    </row>
    <row r="19" spans="4:11" x14ac:dyDescent="0.25">
      <c r="E19" s="21"/>
      <c r="G19" s="1"/>
      <c r="H19" s="21"/>
      <c r="K19" s="31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opLeftCell="A4" zoomScale="115" zoomScaleNormal="115" workbookViewId="0">
      <selection activeCell="B49" sqref="B49"/>
    </sheetView>
  </sheetViews>
  <sheetFormatPr defaultRowHeight="15" x14ac:dyDescent="0.25"/>
  <cols>
    <col min="1" max="1" width="14.140625" customWidth="1"/>
    <col min="2" max="2" width="50.28515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52" t="s">
        <v>23</v>
      </c>
      <c r="D1" s="52"/>
      <c r="E1" s="19" t="str">
        <f>Лист1!D5</f>
        <v>02.11.2026г.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7" t="s">
        <v>18</v>
      </c>
      <c r="E2" s="58"/>
      <c r="F2" s="57" t="s">
        <v>19</v>
      </c>
      <c r="G2" s="61"/>
      <c r="H2" s="58"/>
    </row>
    <row r="3" spans="1:10" ht="43.5" customHeight="1" x14ac:dyDescent="0.25">
      <c r="A3" s="25"/>
      <c r="B3" s="16" t="str">
        <f>Лист1!F5</f>
        <v>ТП-3 РУ-0,4 кВ</v>
      </c>
      <c r="C3" s="65" t="str">
        <f>Лист1!J5</f>
        <v>Обрезка ДКР</v>
      </c>
      <c r="D3" s="68" t="str">
        <f>Лист1!H5</f>
        <v>ул. 50 лет Октября 250-298;
ул. Свободная 16-42а; 15-41;
ул. Чапаева 24-56; 29-49/2;
ул. Дружбы 289-335; 308-350;
ул. Шияна 296-316; 415-433;
ул. Курганная 35;</v>
      </c>
      <c r="E3" s="69"/>
      <c r="F3" s="62" t="str">
        <f>Лист1!I5</f>
        <v>08:00-17:00</v>
      </c>
      <c r="G3" s="63"/>
      <c r="H3" s="64"/>
    </row>
    <row r="4" spans="1:10" ht="18.75" customHeight="1" x14ac:dyDescent="0.25">
      <c r="A4" s="57" t="s">
        <v>16</v>
      </c>
      <c r="B4" s="58"/>
      <c r="C4" s="66"/>
      <c r="D4" s="70"/>
      <c r="E4" s="71"/>
      <c r="F4" s="24" t="s">
        <v>20</v>
      </c>
      <c r="G4" s="24" t="s">
        <v>21</v>
      </c>
      <c r="H4" s="24" t="s">
        <v>22</v>
      </c>
      <c r="I4" s="15"/>
      <c r="J4" s="15"/>
    </row>
    <row r="5" spans="1:10" ht="39.75" customHeight="1" x14ac:dyDescent="0.25">
      <c r="A5" s="59"/>
      <c r="B5" s="60"/>
      <c r="C5" s="67"/>
      <c r="D5" s="72"/>
      <c r="E5" s="73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74" t="s">
        <v>18</v>
      </c>
      <c r="E6" s="74"/>
      <c r="F6" s="55" t="s">
        <v>19</v>
      </c>
      <c r="G6" s="55"/>
      <c r="H6" s="55"/>
    </row>
    <row r="7" spans="1:10" ht="24.75" customHeight="1" x14ac:dyDescent="0.25">
      <c r="A7" s="25"/>
      <c r="B7" s="28" t="str">
        <f>Лист1!F6</f>
        <v>ТП-51 прс 3</v>
      </c>
      <c r="C7" s="56" t="str">
        <f>Лист1!J6</f>
        <v>Замена учёта</v>
      </c>
      <c r="D7" s="75" t="str">
        <f>Лист1!H6</f>
        <v>ул. Красноармейская 198-212; 163-167;
ул. Узкая 41-63; 32-48/2;
1й. 2й. Пер. Узкий ;</v>
      </c>
      <c r="E7" s="75"/>
      <c r="F7" s="76" t="str">
        <f>Лист1!I6</f>
        <v>13:00-14:30</v>
      </c>
      <c r="G7" s="76"/>
      <c r="H7" s="76"/>
    </row>
    <row r="8" spans="1:10" ht="14.25" customHeight="1" x14ac:dyDescent="0.25">
      <c r="A8" s="55" t="s">
        <v>16</v>
      </c>
      <c r="B8" s="55"/>
      <c r="C8" s="56"/>
      <c r="D8" s="75"/>
      <c r="E8" s="75"/>
      <c r="F8" s="24" t="s">
        <v>20</v>
      </c>
      <c r="G8" s="24" t="s">
        <v>21</v>
      </c>
      <c r="H8" s="24" t="s">
        <v>22</v>
      </c>
    </row>
    <row r="9" spans="1:10" ht="36" customHeight="1" x14ac:dyDescent="0.25">
      <c r="A9" s="56"/>
      <c r="B9" s="56"/>
      <c r="C9" s="56"/>
      <c r="D9" s="75"/>
      <c r="E9" s="75"/>
      <c r="F9" s="25"/>
      <c r="G9" s="25"/>
      <c r="H9" s="25"/>
    </row>
    <row r="10" spans="1:10" ht="13.5" customHeight="1" x14ac:dyDescent="0.25">
      <c r="A10" s="24" t="s">
        <v>14</v>
      </c>
      <c r="B10" s="24" t="s">
        <v>15</v>
      </c>
      <c r="C10" s="24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6.25" customHeight="1" x14ac:dyDescent="0.25">
      <c r="A11" s="25"/>
      <c r="B11" s="4" t="str">
        <f>Лист1!F7</f>
        <v>ТП-30 прс 3</v>
      </c>
      <c r="C11" s="56" t="str">
        <f>Лист1!J7</f>
        <v>Замена учёта</v>
      </c>
      <c r="D11" s="79" t="str">
        <f>Лист1!H7</f>
        <v>ул. Казачья 100-144; 51-69;
ул. Дружбы 99-117;124-140;
ул. Книги 58;</v>
      </c>
      <c r="E11" s="80"/>
      <c r="F11" s="85" t="s">
        <v>30</v>
      </c>
      <c r="G11" s="50"/>
      <c r="H11" s="51"/>
    </row>
    <row r="12" spans="1:10" ht="13.5" customHeight="1" x14ac:dyDescent="0.25">
      <c r="A12" s="57" t="s">
        <v>16</v>
      </c>
      <c r="B12" s="58"/>
      <c r="C12" s="56"/>
      <c r="D12" s="81"/>
      <c r="E12" s="82"/>
      <c r="F12" s="29" t="s">
        <v>20</v>
      </c>
      <c r="G12" s="29" t="s">
        <v>21</v>
      </c>
      <c r="H12" s="29" t="s">
        <v>22</v>
      </c>
    </row>
    <row r="13" spans="1:10" ht="39.75" customHeight="1" x14ac:dyDescent="0.25">
      <c r="A13" s="59"/>
      <c r="B13" s="60"/>
      <c r="C13" s="56"/>
      <c r="D13" s="83"/>
      <c r="E13" s="84"/>
      <c r="F13" s="30"/>
      <c r="G13" s="30"/>
      <c r="H13" s="30"/>
    </row>
    <row r="14" spans="1:10" ht="13.5" customHeight="1" x14ac:dyDescent="0.25">
      <c r="A14" s="24" t="s">
        <v>14</v>
      </c>
      <c r="B14" s="24" t="s">
        <v>15</v>
      </c>
      <c r="C14" s="24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34.5" customHeight="1" x14ac:dyDescent="0.25">
      <c r="A15" s="25"/>
      <c r="B15" s="4" t="str">
        <f>Лист1!F8</f>
        <v>ТП-33 прс 2</v>
      </c>
      <c r="C15" s="86" t="str">
        <f>Лист1!J8</f>
        <v>Замена учёта</v>
      </c>
      <c r="D15" s="79" t="str">
        <f>Лист1!H8</f>
        <v>ул. Красноармейская 11-55; 44-62;
2й. Пер. Красноармейский</v>
      </c>
      <c r="E15" s="80"/>
      <c r="F15" s="89" t="str">
        <f>Лист1!I8</f>
        <v>15:30-17:00</v>
      </c>
      <c r="G15" s="90"/>
      <c r="H15" s="91"/>
    </row>
    <row r="16" spans="1:10" ht="13.5" customHeight="1" x14ac:dyDescent="0.25">
      <c r="A16" s="57" t="s">
        <v>16</v>
      </c>
      <c r="B16" s="58"/>
      <c r="C16" s="87"/>
      <c r="D16" s="81"/>
      <c r="E16" s="82"/>
      <c r="F16" s="24" t="s">
        <v>20</v>
      </c>
      <c r="G16" s="24" t="s">
        <v>21</v>
      </c>
      <c r="H16" s="24" t="s">
        <v>22</v>
      </c>
    </row>
    <row r="17" spans="1:8" ht="40.5" customHeight="1" x14ac:dyDescent="0.25">
      <c r="A17" s="59"/>
      <c r="B17" s="60"/>
      <c r="C17" s="88"/>
      <c r="D17" s="83"/>
      <c r="E17" s="84"/>
      <c r="F17" s="25"/>
      <c r="G17" s="25"/>
      <c r="H17" s="25"/>
    </row>
    <row r="18" spans="1:8" ht="13.5" customHeight="1" x14ac:dyDescent="0.25">
      <c r="A18" s="24" t="s">
        <v>14</v>
      </c>
      <c r="B18" s="24" t="s">
        <v>15</v>
      </c>
      <c r="C18" s="24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3.5" customHeight="1" x14ac:dyDescent="0.25">
      <c r="A19" s="13"/>
      <c r="B19" s="13" t="str">
        <f>Лист1!F9</f>
        <v>ТП-3 прс 2</v>
      </c>
      <c r="C19" s="86" t="str">
        <f>Лист1!J9</f>
        <v>Замена учёта</v>
      </c>
      <c r="D19" s="79" t="str">
        <f>Лист1!H9</f>
        <v>ул. Дружбы 319-335; 340-350;
ул. Свободная 18-42а; 17-41;</v>
      </c>
      <c r="E19" s="80"/>
      <c r="F19" s="89" t="str">
        <f>Лист1!I9</f>
        <v>09:00-12:00</v>
      </c>
      <c r="G19" s="90"/>
      <c r="H19" s="91"/>
    </row>
    <row r="20" spans="1:8" ht="13.5" customHeight="1" x14ac:dyDescent="0.25">
      <c r="A20" s="92" t="s">
        <v>16</v>
      </c>
      <c r="B20" s="93"/>
      <c r="C20" s="87"/>
      <c r="D20" s="81"/>
      <c r="E20" s="82"/>
      <c r="F20" s="22" t="s">
        <v>20</v>
      </c>
      <c r="G20" s="22" t="s">
        <v>21</v>
      </c>
      <c r="H20" s="22" t="s">
        <v>22</v>
      </c>
    </row>
    <row r="21" spans="1:8" ht="46.5" customHeight="1" x14ac:dyDescent="0.25">
      <c r="A21" s="49"/>
      <c r="B21" s="51"/>
      <c r="C21" s="88"/>
      <c r="D21" s="83"/>
      <c r="E21" s="84"/>
      <c r="F21" s="13"/>
      <c r="G21" s="13"/>
      <c r="H21" s="13"/>
    </row>
    <row r="22" spans="1:8" ht="13.5" hidden="1" customHeight="1" x14ac:dyDescent="0.25">
      <c r="A22" s="22" t="s">
        <v>14</v>
      </c>
      <c r="B22" s="10" t="s">
        <v>15</v>
      </c>
      <c r="C22" s="17" t="s">
        <v>17</v>
      </c>
      <c r="D22" s="94" t="s">
        <v>18</v>
      </c>
      <c r="E22" s="94"/>
      <c r="F22" s="95" t="s">
        <v>19</v>
      </c>
      <c r="G22" s="95"/>
      <c r="H22" s="95"/>
    </row>
    <row r="23" spans="1:8" ht="13.5" hidden="1" customHeight="1" x14ac:dyDescent="0.25">
      <c r="A23" s="9"/>
      <c r="B23" s="13">
        <f>Лист1!F10</f>
        <v>0</v>
      </c>
      <c r="C23" s="96">
        <f>Лист1!J10</f>
        <v>0</v>
      </c>
      <c r="D23" s="75">
        <f>Лист1!H10</f>
        <v>0</v>
      </c>
      <c r="E23" s="75"/>
      <c r="F23" s="97">
        <f>Лист1!I10</f>
        <v>0</v>
      </c>
      <c r="G23" s="76"/>
      <c r="H23" s="76"/>
    </row>
    <row r="24" spans="1:8" ht="13.5" hidden="1" customHeight="1" x14ac:dyDescent="0.25">
      <c r="A24" s="37" t="s">
        <v>16</v>
      </c>
      <c r="B24" s="39"/>
      <c r="C24" s="96"/>
      <c r="D24" s="75"/>
      <c r="E24" s="75"/>
      <c r="F24" s="17" t="s">
        <v>20</v>
      </c>
      <c r="G24" s="17" t="s">
        <v>21</v>
      </c>
      <c r="H24" s="17" t="s">
        <v>22</v>
      </c>
    </row>
    <row r="25" spans="1:8" ht="38.25" hidden="1" customHeight="1" x14ac:dyDescent="0.25">
      <c r="A25" s="53"/>
      <c r="B25" s="54"/>
      <c r="C25" s="96"/>
      <c r="D25" s="75"/>
      <c r="E25" s="75"/>
      <c r="F25" s="18"/>
      <c r="G25" s="18"/>
      <c r="H25" s="18"/>
    </row>
    <row r="26" spans="1:8" ht="13.5" hidden="1" customHeight="1" x14ac:dyDescent="0.25">
      <c r="A26" s="22" t="s">
        <v>14</v>
      </c>
      <c r="B26" s="10" t="s">
        <v>15</v>
      </c>
      <c r="C26" s="10" t="s">
        <v>17</v>
      </c>
      <c r="D26" s="37" t="s">
        <v>18</v>
      </c>
      <c r="E26" s="39"/>
      <c r="F26" s="37" t="s">
        <v>19</v>
      </c>
      <c r="G26" s="38"/>
      <c r="H26" s="39"/>
    </row>
    <row r="27" spans="1:8" ht="13.5" hidden="1" customHeight="1" x14ac:dyDescent="0.25">
      <c r="A27" s="9"/>
      <c r="B27" s="13"/>
      <c r="C27" s="86"/>
      <c r="D27" s="43"/>
      <c r="E27" s="44"/>
      <c r="F27" s="85" t="s">
        <v>26</v>
      </c>
      <c r="G27" s="50"/>
      <c r="H27" s="51"/>
    </row>
    <row r="28" spans="1:8" ht="13.5" hidden="1" customHeight="1" x14ac:dyDescent="0.25">
      <c r="A28" s="37" t="s">
        <v>16</v>
      </c>
      <c r="B28" s="39"/>
      <c r="C28" s="87"/>
      <c r="D28" s="45"/>
      <c r="E28" s="46"/>
      <c r="F28" s="10" t="s">
        <v>20</v>
      </c>
      <c r="G28" s="10" t="s">
        <v>21</v>
      </c>
      <c r="H28" s="10" t="s">
        <v>22</v>
      </c>
    </row>
    <row r="29" spans="1:8" ht="13.5" hidden="1" customHeight="1" x14ac:dyDescent="0.25">
      <c r="A29" s="49"/>
      <c r="B29" s="51"/>
      <c r="C29" s="88"/>
      <c r="D29" s="47"/>
      <c r="E29" s="48"/>
      <c r="F29" s="9"/>
      <c r="G29" s="9"/>
      <c r="H29" s="9"/>
    </row>
    <row r="30" spans="1:8" ht="13.5" hidden="1" customHeight="1" x14ac:dyDescent="0.25">
      <c r="A30" s="10" t="s">
        <v>14</v>
      </c>
      <c r="B30" s="10" t="s">
        <v>15</v>
      </c>
      <c r="C30" s="10" t="s">
        <v>17</v>
      </c>
      <c r="D30" s="37" t="s">
        <v>18</v>
      </c>
      <c r="E30" s="39"/>
      <c r="F30" s="37" t="s">
        <v>19</v>
      </c>
      <c r="G30" s="38"/>
      <c r="H30" s="39"/>
    </row>
    <row r="31" spans="1:8" ht="13.5" hidden="1" customHeight="1" x14ac:dyDescent="0.25">
      <c r="A31" s="9"/>
      <c r="B31" s="13">
        <f>Лист1!F12</f>
        <v>0</v>
      </c>
      <c r="C31" s="40">
        <f>Лист1!J12</f>
        <v>0</v>
      </c>
      <c r="D31" s="43">
        <f>Лист1!H12</f>
        <v>0</v>
      </c>
      <c r="E31" s="44"/>
      <c r="F31" s="85">
        <f>Лист1!I12</f>
        <v>0</v>
      </c>
      <c r="G31" s="50"/>
      <c r="H31" s="51"/>
    </row>
    <row r="32" spans="1:8" ht="13.5" hidden="1" customHeight="1" x14ac:dyDescent="0.25">
      <c r="A32" s="37" t="s">
        <v>16</v>
      </c>
      <c r="B32" s="39"/>
      <c r="C32" s="41"/>
      <c r="D32" s="45"/>
      <c r="E32" s="46"/>
      <c r="F32" s="10" t="s">
        <v>20</v>
      </c>
      <c r="G32" s="10" t="s">
        <v>21</v>
      </c>
      <c r="H32" s="10" t="s">
        <v>22</v>
      </c>
    </row>
    <row r="33" spans="1:8" ht="13.5" hidden="1" customHeight="1" x14ac:dyDescent="0.25">
      <c r="A33" s="53"/>
      <c r="B33" s="54"/>
      <c r="C33" s="42"/>
      <c r="D33" s="47"/>
      <c r="E33" s="48"/>
      <c r="F33" s="9"/>
      <c r="G33" s="9"/>
      <c r="H33" s="9"/>
    </row>
    <row r="34" spans="1:8" ht="13.5" hidden="1" customHeight="1" x14ac:dyDescent="0.25">
      <c r="A34" s="11" t="s">
        <v>14</v>
      </c>
      <c r="B34" s="11" t="s">
        <v>15</v>
      </c>
      <c r="C34" s="11" t="s">
        <v>17</v>
      </c>
      <c r="D34" s="37" t="s">
        <v>18</v>
      </c>
      <c r="E34" s="39"/>
      <c r="F34" s="37" t="s">
        <v>19</v>
      </c>
      <c r="G34" s="38"/>
      <c r="H34" s="39"/>
    </row>
    <row r="35" spans="1:8" ht="13.5" hidden="1" customHeight="1" x14ac:dyDescent="0.25">
      <c r="A35" s="12"/>
      <c r="B35" s="13">
        <f>Лист1!F13</f>
        <v>0</v>
      </c>
      <c r="C35" s="40">
        <f>Лист1!J13</f>
        <v>0</v>
      </c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t="13.5" hidden="1" customHeight="1" x14ac:dyDescent="0.25">
      <c r="A36" s="37" t="s">
        <v>16</v>
      </c>
      <c r="B36" s="39"/>
      <c r="C36" s="41"/>
      <c r="D36" s="45"/>
      <c r="E36" s="46"/>
      <c r="F36" s="11" t="s">
        <v>20</v>
      </c>
      <c r="G36" s="11" t="s">
        <v>21</v>
      </c>
      <c r="H36" s="11" t="s">
        <v>22</v>
      </c>
    </row>
    <row r="37" spans="1:8" ht="13.5" hidden="1" customHeight="1" x14ac:dyDescent="0.25">
      <c r="A37" s="53"/>
      <c r="B37" s="54"/>
      <c r="C37" s="42"/>
      <c r="D37" s="47"/>
      <c r="E37" s="48"/>
      <c r="F37" s="12"/>
      <c r="G37" s="12"/>
      <c r="H37" s="12"/>
    </row>
    <row r="38" spans="1:8" ht="13.5" hidden="1" customHeight="1" x14ac:dyDescent="0.25">
      <c r="A38" s="17" t="s">
        <v>14</v>
      </c>
      <c r="B38" s="17" t="s">
        <v>15</v>
      </c>
      <c r="C38" s="17" t="s">
        <v>17</v>
      </c>
      <c r="D38" s="37" t="s">
        <v>18</v>
      </c>
      <c r="E38" s="39"/>
      <c r="F38" s="37" t="s">
        <v>19</v>
      </c>
      <c r="G38" s="38"/>
      <c r="H38" s="39"/>
    </row>
    <row r="39" spans="1:8" ht="13.5" hidden="1" customHeight="1" x14ac:dyDescent="0.25">
      <c r="A39" s="18"/>
      <c r="B39" s="13">
        <f>Лист1!F14</f>
        <v>0</v>
      </c>
      <c r="C39" s="40">
        <f>Лист1!J14</f>
        <v>0</v>
      </c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t="13.5" hidden="1" customHeight="1" x14ac:dyDescent="0.25">
      <c r="A40" s="37" t="s">
        <v>16</v>
      </c>
      <c r="B40" s="39"/>
      <c r="C40" s="41"/>
      <c r="D40" s="45"/>
      <c r="E40" s="46"/>
      <c r="F40" s="17" t="s">
        <v>20</v>
      </c>
      <c r="G40" s="17" t="s">
        <v>21</v>
      </c>
      <c r="H40" s="17" t="s">
        <v>22</v>
      </c>
    </row>
    <row r="41" spans="1:8" ht="13.5" hidden="1" customHeight="1" x14ac:dyDescent="0.25">
      <c r="A41" s="53"/>
      <c r="B41" s="54"/>
      <c r="C41" s="42"/>
      <c r="D41" s="47"/>
      <c r="E41" s="48"/>
      <c r="F41" s="18"/>
      <c r="G41" s="18"/>
      <c r="H41" s="18"/>
    </row>
    <row r="42" spans="1:8" ht="13.5" hidden="1" customHeight="1" x14ac:dyDescent="0.25">
      <c r="A42" s="17" t="s">
        <v>14</v>
      </c>
      <c r="B42" s="17" t="s">
        <v>15</v>
      </c>
      <c r="C42" s="17" t="s">
        <v>17</v>
      </c>
      <c r="D42" s="37" t="s">
        <v>18</v>
      </c>
      <c r="E42" s="39"/>
      <c r="F42" s="37" t="s">
        <v>19</v>
      </c>
      <c r="G42" s="38"/>
      <c r="H42" s="39"/>
    </row>
    <row r="43" spans="1:8" ht="13.5" hidden="1" customHeight="1" x14ac:dyDescent="0.25">
      <c r="A43" s="18"/>
      <c r="B43" s="13">
        <f>Лист1!F15</f>
        <v>0</v>
      </c>
      <c r="C43" s="40">
        <f>Лист1!J15</f>
        <v>0</v>
      </c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t="13.5" hidden="1" customHeight="1" x14ac:dyDescent="0.25">
      <c r="A44" s="37" t="s">
        <v>16</v>
      </c>
      <c r="B44" s="39"/>
      <c r="C44" s="41"/>
      <c r="D44" s="45"/>
      <c r="E44" s="46"/>
      <c r="F44" s="17" t="s">
        <v>20</v>
      </c>
      <c r="G44" s="17" t="s">
        <v>21</v>
      </c>
      <c r="H44" s="17" t="s">
        <v>22</v>
      </c>
    </row>
    <row r="45" spans="1:8" ht="13.5" hidden="1" customHeight="1" x14ac:dyDescent="0.25">
      <c r="A45" s="53"/>
      <c r="B45" s="54"/>
      <c r="C45" s="42"/>
      <c r="D45" s="47"/>
      <c r="E45" s="48"/>
      <c r="F45" s="18"/>
      <c r="G45" s="18"/>
      <c r="H45" s="18"/>
    </row>
    <row r="46" spans="1:8" ht="13.5" hidden="1" customHeight="1" x14ac:dyDescent="0.25"/>
    <row r="47" spans="1:8" ht="13.5" customHeight="1" x14ac:dyDescent="0.25"/>
    <row r="48" spans="1:8" ht="13.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2026-10-30T08:38:11Z</dcterms:modified>
</cp:coreProperties>
</file>