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F3" i="2" l="1"/>
  <c r="C43" i="2" l="1"/>
  <c r="C39" i="2"/>
  <c r="C35" i="2"/>
  <c r="C31" i="2"/>
  <c r="D6" i="1" l="1"/>
  <c r="D7" i="1" s="1"/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B7" i="2" l="1"/>
  <c r="B19" i="2"/>
  <c r="D8" i="1" l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7" i="2" l="1"/>
  <c r="D3" i="2" l="1"/>
</calcChain>
</file>

<file path=xl/sharedStrings.xml><?xml version="1.0" encoding="utf-8"?>
<sst xmlns="http://schemas.openxmlformats.org/spreadsheetml/2006/main" count="175" uniqueCount="45">
  <si>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</si>
  <si>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</si>
  <si>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</si>
  <si>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</si>
  <si>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</si>
  <si>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</si>
  <si>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</si>
  <si>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</si>
  <si>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</si>
  <si>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</si>
  <si>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</si>
  <si>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</si>
  <si>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</si>
  <si>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</si>
  <si>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</si>
  <si>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</si>
  <si>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</si>
  <si>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</si>
  <si>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</si>
  <si>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</si>
  <si>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</si>
  <si>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</si>
  <si>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</si>
  <si>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</si>
  <si>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</si>
  <si>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10:30-12:00</t>
  </si>
  <si>
    <t>09:00-10:00</t>
  </si>
  <si>
    <t>10:00-10:30</t>
  </si>
  <si>
    <t>13:00-14:00</t>
  </si>
  <si>
    <t>14:00-17:00</t>
  </si>
  <si>
    <t>13:00-15:00</t>
  </si>
  <si>
    <t>15:00-17:00</t>
  </si>
  <si>
    <t>08:00-17:00</t>
  </si>
  <si>
    <t>ТО ТП</t>
  </si>
  <si>
    <t>Обрезка ДКР</t>
  </si>
  <si>
    <t>ВЛ-10кВ "СК-2" от ТП-87 до Р - 3 (Без напряжения ТП-150; ТП-130;ТП - 235;ТП - 91;ТП - 92)</t>
  </si>
  <si>
    <t>ТП - 130</t>
  </si>
  <si>
    <t>ТП - 150</t>
  </si>
  <si>
    <t>08:30-12:00</t>
  </si>
  <si>
    <t>13:30-16:00</t>
  </si>
  <si>
    <t>КНС 41,маг."Ассортимент"
ул.Рабочая, 80,Маг."ПРЕСТИЖ",</t>
  </si>
  <si>
    <t>пластиковые окна,Маг. Монетка
ул.РабочаяТокарная мастерская,
ул.Рабочая,маг. Пятёрочка Олег Любицкий
ул.Мкр. "Индустриальный" дом 28 "Б",Магнит на въезде
ул.Рабочая,Собственник магазинчиков и здания пятёрочка
Индустриальный 28 "Б"</t>
  </si>
  <si>
    <t>пластиковые окна,Маг. Монетка
ул.РабочаяТокарная мастерская,
ул.Рабочая,маг. Пятёрочка Олег Любицкий
ул.Мкр. "Индустриальный" дом 28 "Б",Магнит на въезде
ул.Рабочая,Собственник магазинчиков и здания пятёрочка
Индустриальный 28 "Б"КНС 41,маг."Ассортимент"
ул.Рабочая, 80,Маг."ПРЕСТИЖ",КНС 41,маг."Ассортимент"
ул.Рабочая, 80,Маг."ПРЕСТИЖ",Автомойка,маг. "Путина" ул.Черняховского № 82,</t>
  </si>
  <si>
    <t>2пер.Матросова. 6 - 33,5 - 31,
Ул.Матросова. 2 - 103Б,1 - 76
3 пер.Матросова. 4 - 20А,5 - 19,
Линия-1 - Линия-20
1 пер. Матросова. 3 - 19,4 - 14,87
Ул. Матросова МКД - 78,79,80,83
Ул. Азовская. 1 - 19,6 - 10/2
Ул. Рабочая. 35 - 51,
ул. Им. Фёдора Достоевского 1 - 47А,2 - 49А,76
Ул.Черняховского. 3 - 159,2 - 122,</t>
  </si>
  <si>
    <t>29.09.2026г.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</si>
</sst>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2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20" fontId="19" fillId="0" borderId="9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center" vertical="center" wrapText="1"/>
    </xf>
    <xf numFmtId="0" fontId="16" fillId="0" borderId="8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Zeros="0" tabSelected="1" zoomScaleNormal="100" zoomScaleSheetLayoutView="90" workbookViewId="0">
      <selection activeCell="M7" sqref="M7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1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8.7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8.75" x14ac:dyDescent="0.3">
      <c r="A3" s="35"/>
      <c r="B3" s="34"/>
      <c r="C3" s="34"/>
      <c r="D3" s="34"/>
      <c r="E3" s="34"/>
      <c r="F3" s="34"/>
      <c r="G3" s="34"/>
      <c r="H3" s="34"/>
      <c r="I3" s="34"/>
      <c r="J3" s="34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0" t="s">
        <v>5</v>
      </c>
      <c r="H4" s="2" t="s">
        <v>6</v>
      </c>
      <c r="I4" s="2" t="s">
        <v>9</v>
      </c>
      <c r="J4" s="2" t="s">
        <v>10</v>
      </c>
    </row>
    <row r="5" spans="1:13" ht="194.25" customHeight="1" x14ac:dyDescent="0.25">
      <c r="A5" s="4">
        <v>1</v>
      </c>
      <c r="B5" s="6" t="s">
        <v>11</v>
      </c>
      <c r="C5" s="6" t="s">
        <v>11</v>
      </c>
      <c r="D5" s="7" t="s">
        <v>44</v>
      </c>
      <c r="E5" s="5" t="s">
        <v>12</v>
      </c>
      <c r="F5" s="4" t="s">
        <v>35</v>
      </c>
      <c r="G5" s="26" t="s">
        <v>42</v>
      </c>
      <c r="H5" s="14" t="s">
        <v>43</v>
      </c>
      <c r="I5" s="27" t="s">
        <v>32</v>
      </c>
      <c r="J5" s="14" t="s">
        <v>34</v>
      </c>
      <c r="M5" s="8"/>
    </row>
    <row r="6" spans="1:13" ht="57" x14ac:dyDescent="0.25">
      <c r="A6" s="4">
        <v>2</v>
      </c>
      <c r="B6" s="6" t="s">
        <v>11</v>
      </c>
      <c r="C6" s="6" t="s">
        <v>11</v>
      </c>
      <c r="D6" s="7" t="str">
        <f>D5</f>
        <v>29.09.2026г.</v>
      </c>
      <c r="E6" s="5" t="s">
        <v>12</v>
      </c>
      <c r="F6" s="4" t="s">
        <v>36</v>
      </c>
      <c r="G6" s="26" t="s">
        <v>40</v>
      </c>
      <c r="H6" s="14"/>
      <c r="I6" s="27" t="s">
        <v>38</v>
      </c>
      <c r="J6" s="14" t="s">
        <v>33</v>
      </c>
    </row>
    <row r="7" spans="1:13" ht="115.5" customHeight="1" x14ac:dyDescent="0.25">
      <c r="A7" s="4">
        <v>3</v>
      </c>
      <c r="B7" s="6" t="s">
        <v>11</v>
      </c>
      <c r="C7" s="6" t="s">
        <v>11</v>
      </c>
      <c r="D7" s="7" t="str">
        <f t="shared" ref="D7:D15" si="0">D6</f>
        <v>29.09.2026г.</v>
      </c>
      <c r="E7" s="5" t="s">
        <v>12</v>
      </c>
      <c r="F7" s="4" t="s">
        <v>37</v>
      </c>
      <c r="G7" s="31" t="s">
        <v>41</v>
      </c>
      <c r="H7" s="14"/>
      <c r="I7" s="27" t="s">
        <v>39</v>
      </c>
      <c r="J7" s="14" t="s">
        <v>33</v>
      </c>
    </row>
    <row r="8" spans="1:13" ht="106.5" hidden="1" customHeight="1" x14ac:dyDescent="0.25">
      <c r="A8" s="4">
        <v>4</v>
      </c>
      <c r="B8" s="6" t="s">
        <v>11</v>
      </c>
      <c r="C8" s="6" t="s">
        <v>11</v>
      </c>
      <c r="D8" s="7" t="str">
        <f t="shared" si="0"/>
        <v>29.09.2026г.</v>
      </c>
      <c r="E8" s="5" t="s">
        <v>12</v>
      </c>
      <c r="F8" s="4"/>
      <c r="G8" s="26"/>
      <c r="H8" s="14"/>
      <c r="I8" s="27" t="s">
        <v>30</v>
      </c>
      <c r="J8" s="14" t="s">
        <v>24</v>
      </c>
    </row>
    <row r="9" spans="1:13" ht="107.25" hidden="1" customHeight="1" x14ac:dyDescent="0.25">
      <c r="A9" s="4">
        <v>5</v>
      </c>
      <c r="B9" s="6" t="s">
        <v>11</v>
      </c>
      <c r="C9" s="6" t="s">
        <v>11</v>
      </c>
      <c r="D9" s="7" t="str">
        <f t="shared" si="0"/>
        <v>29.09.2026г.</v>
      </c>
      <c r="E9" s="5" t="s">
        <v>12</v>
      </c>
      <c r="F9" s="4"/>
      <c r="G9" s="26"/>
      <c r="H9" s="14"/>
      <c r="I9" s="27" t="s">
        <v>31</v>
      </c>
      <c r="J9" s="14" t="s">
        <v>24</v>
      </c>
    </row>
    <row r="10" spans="1:13" ht="93.7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0"/>
        <v>29.09.2026г.</v>
      </c>
      <c r="E10" s="5" t="s">
        <v>12</v>
      </c>
      <c r="F10" s="4"/>
      <c r="G10" s="26"/>
      <c r="H10" s="14"/>
      <c r="I10" s="27" t="s">
        <v>32</v>
      </c>
      <c r="J10" s="14" t="s">
        <v>34</v>
      </c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0"/>
        <v>29.09.2026г.</v>
      </c>
      <c r="E11" s="5" t="s">
        <v>12</v>
      </c>
      <c r="F11" s="4"/>
      <c r="G11" s="14"/>
      <c r="H11" s="14"/>
      <c r="I11" s="27" t="s">
        <v>26</v>
      </c>
      <c r="J11" s="14" t="s">
        <v>24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0"/>
        <v>29.09.2026г.</v>
      </c>
      <c r="E12" s="5" t="s">
        <v>12</v>
      </c>
      <c r="F12" s="4"/>
      <c r="G12" s="14"/>
      <c r="H12" s="14"/>
      <c r="I12" s="27" t="s">
        <v>27</v>
      </c>
      <c r="J12" s="14" t="s">
        <v>24</v>
      </c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0"/>
        <v>29.09.2026г.</v>
      </c>
      <c r="E13" s="5" t="s">
        <v>12</v>
      </c>
      <c r="F13" s="4"/>
      <c r="G13" s="14"/>
      <c r="H13" s="14"/>
      <c r="I13" s="27" t="s">
        <v>25</v>
      </c>
      <c r="J13" s="14" t="s">
        <v>24</v>
      </c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0"/>
        <v>29.09.2026г.</v>
      </c>
      <c r="E14" s="5" t="s">
        <v>12</v>
      </c>
      <c r="F14" s="4"/>
      <c r="G14" s="14"/>
      <c r="H14" s="14"/>
      <c r="I14" s="27" t="s">
        <v>28</v>
      </c>
      <c r="J14" s="14" t="s">
        <v>24</v>
      </c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0"/>
        <v>29.09.2026г.</v>
      </c>
      <c r="E15" s="5" t="s">
        <v>12</v>
      </c>
      <c r="F15" s="4"/>
      <c r="G15" s="14"/>
      <c r="H15" s="14"/>
      <c r="I15" s="27" t="s">
        <v>29</v>
      </c>
      <c r="J15" s="14" t="s">
        <v>24</v>
      </c>
    </row>
    <row r="16" spans="1:13" ht="15" hidden="1" customHeight="1" x14ac:dyDescent="0.25">
      <c r="G16" s="1"/>
      <c r="H16" s="21"/>
      <c r="K16" s="32"/>
    </row>
    <row r="17" spans="4:11" x14ac:dyDescent="0.25">
      <c r="D17" s="32"/>
      <c r="E17" s="32"/>
      <c r="F17" s="33"/>
      <c r="G17" s="1"/>
      <c r="H17" s="21"/>
      <c r="K17" s="32"/>
    </row>
    <row r="18" spans="4:11" x14ac:dyDescent="0.25">
      <c r="D18" s="32"/>
      <c r="E18" s="32"/>
      <c r="F18" s="32"/>
      <c r="G18" s="1"/>
      <c r="H18" s="21"/>
      <c r="K18" s="32"/>
    </row>
    <row r="19" spans="4:11" x14ac:dyDescent="0.25">
      <c r="E19" s="21"/>
      <c r="G19" s="1"/>
      <c r="H19" s="21"/>
      <c r="K19" s="32"/>
    </row>
    <row r="20" spans="4:11" x14ac:dyDescent="0.25">
      <c r="E20" s="21"/>
      <c r="G20" s="1"/>
      <c r="H20" s="21"/>
    </row>
    <row r="21" spans="4:11" x14ac:dyDescent="0.25">
      <c r="E21" s="21"/>
      <c r="G21" s="1"/>
      <c r="H21" s="21"/>
    </row>
    <row r="22" spans="4:11" x14ac:dyDescent="0.25">
      <c r="E22" s="21"/>
      <c r="G22" s="1"/>
      <c r="H22" s="21"/>
    </row>
    <row r="23" spans="4:11" x14ac:dyDescent="0.25">
      <c r="E23" s="21"/>
      <c r="G23" s="1"/>
      <c r="H23" s="21"/>
    </row>
    <row r="24" spans="4:11" x14ac:dyDescent="0.25">
      <c r="E24" s="21"/>
      <c r="G24" s="1"/>
      <c r="H24" s="21"/>
    </row>
    <row r="25" spans="4:11" x14ac:dyDescent="0.25">
      <c r="E25" s="21"/>
      <c r="G25" s="1"/>
      <c r="H25" s="21"/>
    </row>
    <row r="26" spans="4:11" x14ac:dyDescent="0.25">
      <c r="E26" s="21"/>
      <c r="G26" s="1"/>
      <c r="H26" s="21"/>
    </row>
    <row r="27" spans="4:11" x14ac:dyDescent="0.25">
      <c r="E27" s="21"/>
    </row>
    <row r="28" spans="4:11" x14ac:dyDescent="0.25">
      <c r="E28" s="21"/>
    </row>
    <row r="29" spans="4:11" x14ac:dyDescent="0.25">
      <c r="E29" s="21"/>
    </row>
    <row r="30" spans="4:11" x14ac:dyDescent="0.25">
      <c r="E30" s="21"/>
    </row>
    <row r="31" spans="4:11" x14ac:dyDescent="0.25">
      <c r="E31" s="21"/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4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A14" sqref="A14:XFD26"/>
    </sheetView>
  </sheetViews>
  <sheetFormatPr defaultRowHeight="15" x14ac:dyDescent="0.25"/>
  <cols>
    <col min="1" max="1" width="14.140625" customWidth="1"/>
    <col min="2" max="2" width="49.14062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3"/>
      <c r="B1" s="23"/>
      <c r="C1" s="51" t="s">
        <v>23</v>
      </c>
      <c r="D1" s="51"/>
      <c r="E1" s="19" t="str">
        <f>Лист1!D5</f>
        <v>29.09.2026г.</v>
      </c>
      <c r="F1" s="23"/>
      <c r="G1" s="23"/>
      <c r="H1" s="23"/>
    </row>
    <row r="2" spans="1:10" x14ac:dyDescent="0.25">
      <c r="A2" s="24" t="s">
        <v>14</v>
      </c>
      <c r="B2" s="24" t="s">
        <v>15</v>
      </c>
      <c r="C2" s="24" t="s">
        <v>17</v>
      </c>
      <c r="D2" s="56" t="s">
        <v>18</v>
      </c>
      <c r="E2" s="57"/>
      <c r="F2" s="56" t="s">
        <v>19</v>
      </c>
      <c r="G2" s="60"/>
      <c r="H2" s="57"/>
    </row>
    <row r="3" spans="1:10" ht="36" customHeight="1" x14ac:dyDescent="0.25">
      <c r="A3" s="25"/>
      <c r="B3" s="16" t="str">
        <f>Лист1!F5</f>
        <v>ВЛ-10кВ "СК-2" от ТП-87 до Р - 3 (Без напряжения ТП-150; ТП-130;ТП - 235;ТП - 91;ТП - 92)</v>
      </c>
      <c r="C3" s="64" t="str">
        <f>Лист1!J5</f>
        <v>Обрезка ДКР</v>
      </c>
      <c r="D3" s="67" t="str">
        <f>Лист1!H5</f>
        <v>2пер.Матросова. 6 - 33,5 - 31,
Ул.Матросова. 2 - 103Б,1 - 76
3 пер.Матросова. 4 - 20А,5 - 19,
Линия-1 - Линия-20
1 пер. Матросова. 3 - 19,4 - 14,87
Ул. Матросова МКД - 78,79,80,83
Ул. Азовская. 1 - 19,6 - 10/2
Ул. Рабочая. 35 - 51,
ул. Им. Фёдора Достоевского 1 - 47А,2 - 49А,76
Ул.Черняховского. 3 - 159,2 - 122,</v>
      </c>
      <c r="E3" s="68"/>
      <c r="F3" s="61" t="str">
        <f>Лист1!I5</f>
        <v>08:00-17:00</v>
      </c>
      <c r="G3" s="62"/>
      <c r="H3" s="63"/>
    </row>
    <row r="4" spans="1:10" ht="18" customHeight="1" x14ac:dyDescent="0.25">
      <c r="A4" s="56" t="s">
        <v>16</v>
      </c>
      <c r="B4" s="57"/>
      <c r="C4" s="65"/>
      <c r="D4" s="69"/>
      <c r="E4" s="70"/>
      <c r="F4" s="24" t="s">
        <v>20</v>
      </c>
      <c r="G4" s="24" t="s">
        <v>21</v>
      </c>
      <c r="H4" s="24" t="s">
        <v>22</v>
      </c>
      <c r="I4" s="15"/>
      <c r="J4" s="15"/>
    </row>
    <row r="5" spans="1:10" ht="142.5" customHeight="1" x14ac:dyDescent="0.25">
      <c r="A5" s="58"/>
      <c r="B5" s="59"/>
      <c r="C5" s="66"/>
      <c r="D5" s="71"/>
      <c r="E5" s="72"/>
      <c r="F5" s="25"/>
      <c r="G5" s="25"/>
      <c r="H5" s="25"/>
    </row>
    <row r="6" spans="1:10" x14ac:dyDescent="0.25">
      <c r="A6" s="24" t="s">
        <v>14</v>
      </c>
      <c r="B6" s="24" t="s">
        <v>15</v>
      </c>
      <c r="C6" s="24" t="s">
        <v>17</v>
      </c>
      <c r="D6" s="73" t="s">
        <v>18</v>
      </c>
      <c r="E6" s="73"/>
      <c r="F6" s="54" t="s">
        <v>19</v>
      </c>
      <c r="G6" s="54"/>
      <c r="H6" s="54"/>
    </row>
    <row r="7" spans="1:10" ht="33" customHeight="1" x14ac:dyDescent="0.25">
      <c r="A7" s="25"/>
      <c r="B7" s="28" t="str">
        <f>Лист1!F6</f>
        <v>ТП - 130</v>
      </c>
      <c r="C7" s="55" t="str">
        <f>Лист1!J6</f>
        <v>ТО ТП</v>
      </c>
      <c r="D7" s="74">
        <f>Лист1!H6</f>
        <v>0</v>
      </c>
      <c r="E7" s="74"/>
      <c r="F7" s="75" t="str">
        <f>Лист1!I6</f>
        <v>08:30-12:00</v>
      </c>
      <c r="G7" s="75"/>
      <c r="H7" s="75"/>
    </row>
    <row r="8" spans="1:10" ht="14.25" customHeight="1" x14ac:dyDescent="0.25">
      <c r="A8" s="54" t="s">
        <v>16</v>
      </c>
      <c r="B8" s="54"/>
      <c r="C8" s="55"/>
      <c r="D8" s="74"/>
      <c r="E8" s="74"/>
      <c r="F8" s="24" t="s">
        <v>20</v>
      </c>
      <c r="G8" s="24" t="s">
        <v>21</v>
      </c>
      <c r="H8" s="24" t="s">
        <v>22</v>
      </c>
    </row>
    <row r="9" spans="1:10" ht="56.25" customHeight="1" x14ac:dyDescent="0.25">
      <c r="A9" s="55"/>
      <c r="B9" s="55"/>
      <c r="C9" s="55"/>
      <c r="D9" s="74"/>
      <c r="E9" s="74"/>
      <c r="F9" s="25"/>
      <c r="G9" s="25"/>
      <c r="H9" s="25"/>
    </row>
    <row r="10" spans="1:10" ht="17.25" customHeight="1" x14ac:dyDescent="0.25">
      <c r="A10" s="24" t="s">
        <v>14</v>
      </c>
      <c r="B10" s="24" t="s">
        <v>15</v>
      </c>
      <c r="C10" s="24" t="s">
        <v>17</v>
      </c>
      <c r="D10" s="76" t="s">
        <v>18</v>
      </c>
      <c r="E10" s="77"/>
      <c r="F10" s="56" t="s">
        <v>19</v>
      </c>
      <c r="G10" s="60"/>
      <c r="H10" s="57"/>
    </row>
    <row r="11" spans="1:10" ht="29.25" customHeight="1" x14ac:dyDescent="0.25">
      <c r="A11" s="25"/>
      <c r="B11" s="4" t="str">
        <f>Лист1!F7</f>
        <v>ТП - 150</v>
      </c>
      <c r="C11" s="64" t="str">
        <f>Лист1!J7</f>
        <v>ТО ТП</v>
      </c>
      <c r="D11" s="78">
        <f>Лист1!H7</f>
        <v>0</v>
      </c>
      <c r="E11" s="79"/>
      <c r="F11" s="48" t="str">
        <f>Лист1!I7</f>
        <v>13:30-16:00</v>
      </c>
      <c r="G11" s="49"/>
      <c r="H11" s="50"/>
    </row>
    <row r="12" spans="1:10" ht="23.25" customHeight="1" x14ac:dyDescent="0.25">
      <c r="A12" s="56" t="s">
        <v>16</v>
      </c>
      <c r="B12" s="57"/>
      <c r="C12" s="65"/>
      <c r="D12" s="80"/>
      <c r="E12" s="81"/>
      <c r="F12" s="29" t="s">
        <v>20</v>
      </c>
      <c r="G12" s="29" t="s">
        <v>21</v>
      </c>
      <c r="H12" s="29" t="s">
        <v>22</v>
      </c>
    </row>
    <row r="13" spans="1:10" ht="60.75" customHeight="1" x14ac:dyDescent="0.25">
      <c r="A13" s="58"/>
      <c r="B13" s="59"/>
      <c r="C13" s="66"/>
      <c r="D13" s="82"/>
      <c r="E13" s="83"/>
      <c r="F13" s="30"/>
      <c r="G13" s="30"/>
      <c r="H13" s="30"/>
    </row>
    <row r="14" spans="1:10" hidden="1" x14ac:dyDescent="0.25">
      <c r="A14" s="24" t="s">
        <v>14</v>
      </c>
      <c r="B14" s="24" t="s">
        <v>15</v>
      </c>
      <c r="C14" s="24" t="s">
        <v>17</v>
      </c>
      <c r="D14" s="56" t="s">
        <v>18</v>
      </c>
      <c r="E14" s="57"/>
      <c r="F14" s="56" t="s">
        <v>19</v>
      </c>
      <c r="G14" s="60"/>
      <c r="H14" s="57"/>
    </row>
    <row r="15" spans="1:10" ht="15.75" hidden="1" x14ac:dyDescent="0.25">
      <c r="A15" s="25"/>
      <c r="B15" s="4">
        <f>Лист1!F8</f>
        <v>0</v>
      </c>
      <c r="C15" s="84" t="str">
        <f>Лист1!J8</f>
        <v>Замена учета</v>
      </c>
      <c r="D15" s="78">
        <f>Лист1!H8</f>
        <v>0</v>
      </c>
      <c r="E15" s="79"/>
      <c r="F15" s="87" t="str">
        <f>Лист1!I8</f>
        <v>13:00-15:00</v>
      </c>
      <c r="G15" s="88"/>
      <c r="H15" s="89"/>
    </row>
    <row r="16" spans="1:10" hidden="1" x14ac:dyDescent="0.25">
      <c r="A16" s="56" t="s">
        <v>16</v>
      </c>
      <c r="B16" s="57"/>
      <c r="C16" s="85"/>
      <c r="D16" s="80"/>
      <c r="E16" s="81"/>
      <c r="F16" s="24" t="s">
        <v>20</v>
      </c>
      <c r="G16" s="24" t="s">
        <v>21</v>
      </c>
      <c r="H16" s="24" t="s">
        <v>22</v>
      </c>
    </row>
    <row r="17" spans="1:8" ht="81" hidden="1" customHeight="1" x14ac:dyDescent="0.25">
      <c r="A17" s="58"/>
      <c r="B17" s="59"/>
      <c r="C17" s="86"/>
      <c r="D17" s="82"/>
      <c r="E17" s="83"/>
      <c r="F17" s="25"/>
      <c r="G17" s="25"/>
      <c r="H17" s="25"/>
    </row>
    <row r="18" spans="1:8" hidden="1" x14ac:dyDescent="0.25">
      <c r="A18" s="24" t="s">
        <v>14</v>
      </c>
      <c r="B18" s="24" t="s">
        <v>15</v>
      </c>
      <c r="C18" s="24" t="s">
        <v>17</v>
      </c>
      <c r="D18" s="76" t="s">
        <v>18</v>
      </c>
      <c r="E18" s="77"/>
      <c r="F18" s="56" t="s">
        <v>19</v>
      </c>
      <c r="G18" s="60"/>
      <c r="H18" s="57"/>
    </row>
    <row r="19" spans="1:8" ht="37.5" hidden="1" customHeight="1" x14ac:dyDescent="0.25">
      <c r="A19" s="13"/>
      <c r="B19" s="13">
        <f>Лист1!F9</f>
        <v>0</v>
      </c>
      <c r="C19" s="84" t="str">
        <f>Лист1!J9</f>
        <v>Замена учета</v>
      </c>
      <c r="D19" s="78">
        <f>Лист1!H9</f>
        <v>0</v>
      </c>
      <c r="E19" s="79"/>
      <c r="F19" s="87" t="str">
        <f>Лист1!I9</f>
        <v>15:00-17:00</v>
      </c>
      <c r="G19" s="88"/>
      <c r="H19" s="89"/>
    </row>
    <row r="20" spans="1:8" hidden="1" x14ac:dyDescent="0.25">
      <c r="A20" s="90" t="s">
        <v>16</v>
      </c>
      <c r="B20" s="91"/>
      <c r="C20" s="85"/>
      <c r="D20" s="80"/>
      <c r="E20" s="81"/>
      <c r="F20" s="22" t="s">
        <v>20</v>
      </c>
      <c r="G20" s="22" t="s">
        <v>21</v>
      </c>
      <c r="H20" s="22" t="s">
        <v>22</v>
      </c>
    </row>
    <row r="21" spans="1:8" ht="27" hidden="1" customHeight="1" x14ac:dyDescent="0.25">
      <c r="A21" s="48"/>
      <c r="B21" s="50"/>
      <c r="C21" s="86"/>
      <c r="D21" s="82"/>
      <c r="E21" s="83"/>
      <c r="F21" s="13"/>
      <c r="G21" s="13"/>
      <c r="H21" s="13"/>
    </row>
    <row r="22" spans="1:8" hidden="1" x14ac:dyDescent="0.25">
      <c r="A22" s="22" t="s">
        <v>14</v>
      </c>
      <c r="B22" s="10" t="s">
        <v>15</v>
      </c>
      <c r="C22" s="17" t="s">
        <v>17</v>
      </c>
      <c r="D22" s="92" t="s">
        <v>18</v>
      </c>
      <c r="E22" s="92"/>
      <c r="F22" s="93" t="s">
        <v>19</v>
      </c>
      <c r="G22" s="93"/>
      <c r="H22" s="93"/>
    </row>
    <row r="23" spans="1:8" ht="26.25" hidden="1" customHeight="1" x14ac:dyDescent="0.25">
      <c r="A23" s="9"/>
      <c r="B23" s="13">
        <f>Лист1!F10</f>
        <v>0</v>
      </c>
      <c r="C23" s="94" t="str">
        <f>Лист1!J10</f>
        <v>Обрезка ДКР</v>
      </c>
      <c r="D23" s="74">
        <f>Лист1!H10</f>
        <v>0</v>
      </c>
      <c r="E23" s="74"/>
      <c r="F23" s="75" t="str">
        <f>Лист1!I10</f>
        <v>08:00-17:00</v>
      </c>
      <c r="G23" s="75"/>
      <c r="H23" s="75"/>
    </row>
    <row r="24" spans="1:8" ht="18.75" hidden="1" customHeight="1" x14ac:dyDescent="0.25">
      <c r="A24" s="36" t="s">
        <v>16</v>
      </c>
      <c r="B24" s="38"/>
      <c r="C24" s="94"/>
      <c r="D24" s="74"/>
      <c r="E24" s="74"/>
      <c r="F24" s="17" t="s">
        <v>20</v>
      </c>
      <c r="G24" s="17" t="s">
        <v>21</v>
      </c>
      <c r="H24" s="17" t="s">
        <v>22</v>
      </c>
    </row>
    <row r="25" spans="1:8" ht="42.75" hidden="1" customHeight="1" x14ac:dyDescent="0.25">
      <c r="A25" s="52"/>
      <c r="B25" s="53"/>
      <c r="C25" s="94"/>
      <c r="D25" s="74"/>
      <c r="E25" s="74"/>
      <c r="F25" s="18"/>
      <c r="G25" s="18"/>
      <c r="H25" s="18"/>
    </row>
    <row r="26" spans="1:8" hidden="1" x14ac:dyDescent="0.25">
      <c r="A26" s="22" t="s">
        <v>14</v>
      </c>
      <c r="B26" s="10" t="s">
        <v>15</v>
      </c>
      <c r="C26" s="10" t="s">
        <v>17</v>
      </c>
      <c r="D26" s="36" t="s">
        <v>18</v>
      </c>
      <c r="E26" s="38"/>
      <c r="F26" s="36" t="s">
        <v>19</v>
      </c>
      <c r="G26" s="37"/>
      <c r="H26" s="38"/>
    </row>
    <row r="27" spans="1:8" ht="24.75" hidden="1" customHeight="1" x14ac:dyDescent="0.25">
      <c r="A27" s="9"/>
      <c r="B27" s="13">
        <f>Лист1!F11</f>
        <v>0</v>
      </c>
      <c r="C27" s="84" t="str">
        <f>Лист1!J11</f>
        <v>Замена учета</v>
      </c>
      <c r="D27" s="42">
        <f>Лист1!H11</f>
        <v>0</v>
      </c>
      <c r="E27" s="43"/>
      <c r="F27" s="48" t="str">
        <f>Лист1!I11</f>
        <v>09:00-10:00</v>
      </c>
      <c r="G27" s="49"/>
      <c r="H27" s="50"/>
    </row>
    <row r="28" spans="1:8" hidden="1" x14ac:dyDescent="0.25">
      <c r="A28" s="36" t="s">
        <v>16</v>
      </c>
      <c r="B28" s="38"/>
      <c r="C28" s="85"/>
      <c r="D28" s="44"/>
      <c r="E28" s="45"/>
      <c r="F28" s="10" t="s">
        <v>20</v>
      </c>
      <c r="G28" s="10" t="s">
        <v>21</v>
      </c>
      <c r="H28" s="10" t="s">
        <v>22</v>
      </c>
    </row>
    <row r="29" spans="1:8" ht="38.25" hidden="1" customHeight="1" x14ac:dyDescent="0.25">
      <c r="A29" s="48"/>
      <c r="B29" s="50"/>
      <c r="C29" s="86"/>
      <c r="D29" s="46"/>
      <c r="E29" s="47"/>
      <c r="F29" s="9"/>
      <c r="G29" s="9"/>
      <c r="H29" s="9"/>
    </row>
    <row r="30" spans="1:8" hidden="1" x14ac:dyDescent="0.25">
      <c r="A30" s="10" t="s">
        <v>14</v>
      </c>
      <c r="B30" s="10" t="s">
        <v>15</v>
      </c>
      <c r="C30" s="10" t="s">
        <v>17</v>
      </c>
      <c r="D30" s="36" t="s">
        <v>18</v>
      </c>
      <c r="E30" s="38"/>
      <c r="F30" s="36" t="s">
        <v>19</v>
      </c>
      <c r="G30" s="37"/>
      <c r="H30" s="38"/>
    </row>
    <row r="31" spans="1:8" ht="29.25" hidden="1" customHeight="1" x14ac:dyDescent="0.25">
      <c r="A31" s="9"/>
      <c r="B31" s="13">
        <f>Лист1!F12</f>
        <v>0</v>
      </c>
      <c r="C31" s="39" t="str">
        <f>Лист1!J12</f>
        <v>Замена учета</v>
      </c>
      <c r="D31" s="42">
        <f>Лист1!H12</f>
        <v>0</v>
      </c>
      <c r="E31" s="43"/>
      <c r="F31" s="48" t="str">
        <f>Лист1!I12</f>
        <v>10:00-10:30</v>
      </c>
      <c r="G31" s="49"/>
      <c r="H31" s="50"/>
    </row>
    <row r="32" spans="1:8" hidden="1" x14ac:dyDescent="0.25">
      <c r="A32" s="36" t="s">
        <v>16</v>
      </c>
      <c r="B32" s="38"/>
      <c r="C32" s="40"/>
      <c r="D32" s="44"/>
      <c r="E32" s="45"/>
      <c r="F32" s="10" t="s">
        <v>20</v>
      </c>
      <c r="G32" s="10" t="s">
        <v>21</v>
      </c>
      <c r="H32" s="10" t="s">
        <v>22</v>
      </c>
    </row>
    <row r="33" spans="1:8" ht="28.5" hidden="1" customHeight="1" x14ac:dyDescent="0.25">
      <c r="A33" s="52"/>
      <c r="B33" s="53"/>
      <c r="C33" s="41"/>
      <c r="D33" s="46"/>
      <c r="E33" s="47"/>
      <c r="F33" s="9"/>
      <c r="G33" s="9"/>
      <c r="H33" s="9"/>
    </row>
    <row r="34" spans="1:8" hidden="1" x14ac:dyDescent="0.25">
      <c r="A34" s="11" t="s">
        <v>14</v>
      </c>
      <c r="B34" s="11" t="s">
        <v>15</v>
      </c>
      <c r="C34" s="11" t="s">
        <v>17</v>
      </c>
      <c r="D34" s="36" t="s">
        <v>18</v>
      </c>
      <c r="E34" s="38"/>
      <c r="F34" s="36" t="s">
        <v>19</v>
      </c>
      <c r="G34" s="37"/>
      <c r="H34" s="38"/>
    </row>
    <row r="35" spans="1:8" ht="23.25" hidden="1" customHeight="1" x14ac:dyDescent="0.25">
      <c r="A35" s="12"/>
      <c r="B35" s="13">
        <f>Лист1!F13</f>
        <v>0</v>
      </c>
      <c r="C35" s="39" t="str">
        <f>Лист1!J13</f>
        <v>Замена учета</v>
      </c>
      <c r="D35" s="42">
        <f>Лист1!H13</f>
        <v>0</v>
      </c>
      <c r="E35" s="43"/>
      <c r="F35" s="48" t="str">
        <f>Лист1!I13</f>
        <v>10:30-12:00</v>
      </c>
      <c r="G35" s="49"/>
      <c r="H35" s="50"/>
    </row>
    <row r="36" spans="1:8" hidden="1" x14ac:dyDescent="0.25">
      <c r="A36" s="36" t="s">
        <v>16</v>
      </c>
      <c r="B36" s="38"/>
      <c r="C36" s="40"/>
      <c r="D36" s="44"/>
      <c r="E36" s="45"/>
      <c r="F36" s="11" t="s">
        <v>20</v>
      </c>
      <c r="G36" s="11" t="s">
        <v>21</v>
      </c>
      <c r="H36" s="11" t="s">
        <v>22</v>
      </c>
    </row>
    <row r="37" spans="1:8" ht="27" hidden="1" customHeight="1" x14ac:dyDescent="0.25">
      <c r="A37" s="52"/>
      <c r="B37" s="53"/>
      <c r="C37" s="41"/>
      <c r="D37" s="46"/>
      <c r="E37" s="47"/>
      <c r="F37" s="12"/>
      <c r="G37" s="12"/>
      <c r="H37" s="12"/>
    </row>
    <row r="38" spans="1:8" hidden="1" x14ac:dyDescent="0.25">
      <c r="A38" s="17" t="s">
        <v>14</v>
      </c>
      <c r="B38" s="17" t="s">
        <v>15</v>
      </c>
      <c r="C38" s="17" t="s">
        <v>17</v>
      </c>
      <c r="D38" s="36" t="s">
        <v>18</v>
      </c>
      <c r="E38" s="38"/>
      <c r="F38" s="36" t="s">
        <v>19</v>
      </c>
      <c r="G38" s="37"/>
      <c r="H38" s="38"/>
    </row>
    <row r="39" spans="1:8" ht="24.75" hidden="1" customHeight="1" x14ac:dyDescent="0.25">
      <c r="A39" s="18"/>
      <c r="B39" s="13">
        <f>Лист1!F14</f>
        <v>0</v>
      </c>
      <c r="C39" s="39" t="str">
        <f>Лист1!J14</f>
        <v>Замена учета</v>
      </c>
      <c r="D39" s="42">
        <f>Лист1!H14</f>
        <v>0</v>
      </c>
      <c r="E39" s="43"/>
      <c r="F39" s="48" t="str">
        <f>Лист1!I14</f>
        <v>13:00-14:00</v>
      </c>
      <c r="G39" s="49"/>
      <c r="H39" s="50"/>
    </row>
    <row r="40" spans="1:8" hidden="1" x14ac:dyDescent="0.25">
      <c r="A40" s="36" t="s">
        <v>16</v>
      </c>
      <c r="B40" s="38"/>
      <c r="C40" s="40"/>
      <c r="D40" s="44"/>
      <c r="E40" s="45"/>
      <c r="F40" s="17" t="s">
        <v>20</v>
      </c>
      <c r="G40" s="17" t="s">
        <v>21</v>
      </c>
      <c r="H40" s="17" t="s">
        <v>22</v>
      </c>
    </row>
    <row r="41" spans="1:8" ht="30.75" hidden="1" customHeight="1" x14ac:dyDescent="0.25">
      <c r="A41" s="52"/>
      <c r="B41" s="53"/>
      <c r="C41" s="41"/>
      <c r="D41" s="46"/>
      <c r="E41" s="47"/>
      <c r="F41" s="18"/>
      <c r="G41" s="18"/>
      <c r="H41" s="18"/>
    </row>
    <row r="42" spans="1:8" hidden="1" x14ac:dyDescent="0.25">
      <c r="A42" s="17" t="s">
        <v>14</v>
      </c>
      <c r="B42" s="17" t="s">
        <v>15</v>
      </c>
      <c r="C42" s="17" t="s">
        <v>17</v>
      </c>
      <c r="D42" s="36" t="s">
        <v>18</v>
      </c>
      <c r="E42" s="38"/>
      <c r="F42" s="36" t="s">
        <v>19</v>
      </c>
      <c r="G42" s="37"/>
      <c r="H42" s="38"/>
    </row>
    <row r="43" spans="1:8" ht="21.75" hidden="1" customHeight="1" x14ac:dyDescent="0.25">
      <c r="A43" s="18"/>
      <c r="B43" s="13">
        <f>Лист1!F15</f>
        <v>0</v>
      </c>
      <c r="C43" s="39" t="str">
        <f>Лист1!J15</f>
        <v>Замена учета</v>
      </c>
      <c r="D43" s="42">
        <f>Лист1!H15</f>
        <v>0</v>
      </c>
      <c r="E43" s="43"/>
      <c r="F43" s="48" t="str">
        <f>Лист1!I15</f>
        <v>14:00-17:00</v>
      </c>
      <c r="G43" s="49"/>
      <c r="H43" s="50"/>
    </row>
    <row r="44" spans="1:8" hidden="1" x14ac:dyDescent="0.25">
      <c r="A44" s="36" t="s">
        <v>16</v>
      </c>
      <c r="B44" s="38"/>
      <c r="C44" s="40"/>
      <c r="D44" s="44"/>
      <c r="E44" s="45"/>
      <c r="F44" s="17" t="s">
        <v>20</v>
      </c>
      <c r="G44" s="17" t="s">
        <v>21</v>
      </c>
      <c r="H44" s="17" t="s">
        <v>22</v>
      </c>
    </row>
    <row r="45" spans="1:8" ht="34.5" hidden="1" customHeight="1" x14ac:dyDescent="0.25">
      <c r="A45" s="52"/>
      <c r="B45" s="53"/>
      <c r="C45" s="41"/>
      <c r="D45" s="46"/>
      <c r="E45" s="47"/>
      <c r="F45" s="18"/>
      <c r="G45" s="18"/>
      <c r="H45" s="18"/>
    </row>
    <row r="46" spans="1:8" ht="17.25" hidden="1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2026-09-28T11:09:26Z</dcterms:modified>
</cp:coreProperties>
</file>