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B7" i="2" l="1"/>
  <c r="B19" i="2"/>
  <c r="D7" i="1" l="1"/>
  <c r="D8" i="1" s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<sst xmlns="http://schemas.openxmlformats.org/spreadsheetml/2006/main" count="181" uniqueCount="51">
  <si>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</si>
  <si>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</si>
  <si>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</si>
  <si>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</si>
  <si>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</si>
  <si>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</si>
  <si>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</si>
  <si>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</si>
  <si>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</si>
  <si>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</si>
  <si>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</si>
  <si>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</si>
  <si>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</si>
  <si>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</si>
  <si>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</si>
  <si>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</si>
  <si>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</si>
  <si>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</si>
  <si>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</si>
  <si>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</si>
  <si>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</si>
  <si>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</si>
  <si>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</si>
  <si>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</si>
  <si>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</si>
  <si>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 xml:space="preserve">ВЛ фид Т - 2 от ТП -18 до ТП - 102 </t>
  </si>
  <si>
    <t xml:space="preserve">ВЛ фид Т - 2 от ТП -18 до ТП - 94 </t>
  </si>
  <si>
    <t>16:00-17:00</t>
  </si>
  <si>
    <t>Реконструкция Вл</t>
  </si>
  <si>
    <t xml:space="preserve">нет </t>
  </si>
  <si>
    <t>08:30-18:00</t>
  </si>
  <si>
    <t>09:00-12:00</t>
  </si>
  <si>
    <t>-</t>
  </si>
  <si>
    <t>10.09.2026г.</t>
  </si>
  <si>
    <t xml:space="preserve">ТП - 90 прс 1,2,3,4 </t>
  </si>
  <si>
    <t>цех тротуарной плитки</t>
  </si>
  <si>
    <t>Ул.Киевская 10-60а.,9-57 ул.Пилотов 2-28,1-33      улВосточная 1-23,2-26 ул.Московская 2-14,1-11      ул.Новая 1-27,2-26</t>
  </si>
  <si>
    <t>ТП - 33 прс 2</t>
  </si>
  <si>
    <t>ул. Красноармейская 11-55,44-62      2-й пер.Красноармейский 2-14,1-19</t>
  </si>
  <si>
    <t>13:00-14:30</t>
  </si>
  <si>
    <t>ТП - 91 прс 3</t>
  </si>
  <si>
    <t>Автомойка</t>
  </si>
  <si>
    <t>ул.Матросова 1-45,2-34 1пер.Матросова 4а,47,47г</t>
  </si>
  <si>
    <t>14:30-15:30</t>
  </si>
  <si>
    <t>ТП - 157 прс 1</t>
  </si>
  <si>
    <t>СОТ Индустриальный дачи с 16 по 23 линию</t>
  </si>
  <si>
    <t>15:30-17:00</t>
  </si>
  <si>
    <t>ТП- 201 прс 2</t>
  </si>
  <si>
    <t>ул. Спокойная 3-11,2-26</t>
  </si>
  <si>
    <t>08:30-17:00</t>
  </si>
  <si>
    <t>Обрезка ДКР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</si>
</sst>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G17" sqref="G1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6" t="s">
        <v>7</v>
      </c>
      <c r="B1" s="36"/>
      <c r="C1" s="36"/>
      <c r="D1" s="36"/>
      <c r="E1" s="36"/>
      <c r="F1" s="36"/>
      <c r="G1" s="36"/>
      <c r="H1" s="36"/>
      <c r="I1" s="36"/>
      <c r="J1" s="36"/>
    </row>
    <row r="2" spans="1:13" ht="18.75" x14ac:dyDescent="0.3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6"/>
    </row>
    <row r="3" spans="1:13" ht="18.75" x14ac:dyDescent="0.3">
      <c r="A3" s="37"/>
      <c r="B3" s="36"/>
      <c r="C3" s="36"/>
      <c r="D3" s="36"/>
      <c r="E3" s="36"/>
      <c r="F3" s="36"/>
      <c r="G3" s="36"/>
      <c r="H3" s="36"/>
      <c r="I3" s="36"/>
      <c r="J3" s="36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33</v>
      </c>
      <c r="E5" s="5" t="s">
        <v>12</v>
      </c>
      <c r="F5" s="4" t="s">
        <v>34</v>
      </c>
      <c r="G5" s="34" t="s">
        <v>35</v>
      </c>
      <c r="H5" s="16" t="s">
        <v>36</v>
      </c>
      <c r="I5" s="30" t="s">
        <v>31</v>
      </c>
      <c r="J5" s="16" t="s">
        <v>24</v>
      </c>
      <c r="M5" s="10"/>
    </row>
    <row r="6" spans="1:13" ht="103.5" customHeight="1" x14ac:dyDescent="0.25">
      <c r="A6" s="4">
        <v>2</v>
      </c>
      <c r="B6" s="6" t="s">
        <v>11</v>
      </c>
      <c r="C6" s="6" t="s">
        <v>11</v>
      </c>
      <c r="D6" s="7" t="str">
        <f>D5</f>
        <v>10.09.2026г.</v>
      </c>
      <c r="E6" s="5" t="s">
        <v>12</v>
      </c>
      <c r="F6" s="4" t="s">
        <v>37</v>
      </c>
      <c r="G6" s="29" t="s">
        <v>32</v>
      </c>
      <c r="H6" s="16" t="s">
        <v>38</v>
      </c>
      <c r="I6" s="30" t="s">
        <v>39</v>
      </c>
      <c r="J6" s="16" t="s">
        <v>24</v>
      </c>
    </row>
    <row r="7" spans="1:13" ht="57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10.09.2026г.</v>
      </c>
      <c r="E7" s="5" t="s">
        <v>12</v>
      </c>
      <c r="F7" s="4" t="s">
        <v>40</v>
      </c>
      <c r="G7" s="34" t="s">
        <v>41</v>
      </c>
      <c r="H7" s="16" t="s">
        <v>42</v>
      </c>
      <c r="I7" s="30" t="s">
        <v>43</v>
      </c>
      <c r="J7" s="16" t="s">
        <v>24</v>
      </c>
    </row>
    <row r="8" spans="1:13" ht="57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10.09.2026г.</v>
      </c>
      <c r="E8" s="5" t="s">
        <v>12</v>
      </c>
      <c r="F8" s="4" t="s">
        <v>44</v>
      </c>
      <c r="G8" s="29" t="s">
        <v>32</v>
      </c>
      <c r="H8" s="16" t="s">
        <v>45</v>
      </c>
      <c r="I8" s="30" t="s">
        <v>46</v>
      </c>
      <c r="J8" s="16" t="s">
        <v>24</v>
      </c>
    </row>
    <row r="9" spans="1:13" ht="57" x14ac:dyDescent="0.25">
      <c r="A9" s="4">
        <v>5</v>
      </c>
      <c r="B9" s="6" t="s">
        <v>11</v>
      </c>
      <c r="C9" s="6" t="s">
        <v>11</v>
      </c>
      <c r="D9" s="7" t="str">
        <f t="shared" si="1"/>
        <v>10.09.2026г.</v>
      </c>
      <c r="E9" s="5" t="s">
        <v>12</v>
      </c>
      <c r="F9" s="4" t="s">
        <v>47</v>
      </c>
      <c r="G9" s="35" t="s">
        <v>32</v>
      </c>
      <c r="H9" s="16" t="s">
        <v>48</v>
      </c>
      <c r="I9" s="30" t="s">
        <v>49</v>
      </c>
      <c r="J9" s="16" t="s">
        <v>50</v>
      </c>
    </row>
    <row r="10" spans="1:13" ht="0.75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10.09.2026г.</v>
      </c>
      <c r="E10" s="5" t="s">
        <v>12</v>
      </c>
      <c r="F10" s="4" t="s">
        <v>25</v>
      </c>
      <c r="G10" s="29" t="s">
        <v>29</v>
      </c>
      <c r="H10" s="16" t="s">
        <v>29</v>
      </c>
      <c r="I10" s="30" t="s">
        <v>30</v>
      </c>
      <c r="J10" s="16" t="s">
        <v>28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1"/>
        <v>10.09.2026г.</v>
      </c>
      <c r="E11" s="5" t="s">
        <v>12</v>
      </c>
      <c r="F11" s="4" t="s">
        <v>26</v>
      </c>
      <c r="G11" s="29" t="s">
        <v>29</v>
      </c>
      <c r="H11" s="16" t="s">
        <v>29</v>
      </c>
      <c r="I11" s="30" t="s">
        <v>27</v>
      </c>
      <c r="J11" s="16" t="s">
        <v>28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1"/>
        <v>10.09.2026г.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10.09.2026г.</v>
      </c>
      <c r="E13" s="5" t="s">
        <v>12</v>
      </c>
      <c r="F13" s="4"/>
      <c r="G13" s="28"/>
      <c r="H13" s="8"/>
      <c r="I13" s="9"/>
      <c r="J13" s="16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1"/>
        <v>10.09.2026г.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10.09.2026г.</v>
      </c>
      <c r="E15" s="5" t="s">
        <v>12</v>
      </c>
      <c r="F15" s="4"/>
      <c r="G15" s="28"/>
      <c r="H15" s="8"/>
      <c r="I15" s="9"/>
      <c r="J15" s="16"/>
    </row>
    <row r="16" spans="1:13" ht="15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B23" sqref="B23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3" t="s">
        <v>23</v>
      </c>
      <c r="D1" s="53"/>
      <c r="E1" s="21" t="str">
        <f>Лист1!D5</f>
        <v>10.09.2026г.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8" t="s">
        <v>18</v>
      </c>
      <c r="E2" s="59"/>
      <c r="F2" s="58" t="s">
        <v>19</v>
      </c>
      <c r="G2" s="62"/>
      <c r="H2" s="59"/>
    </row>
    <row r="3" spans="1:10" ht="31.5" customHeight="1" x14ac:dyDescent="0.25">
      <c r="A3" s="27"/>
      <c r="B3" s="18" t="str">
        <f>Лист1!F5</f>
        <v xml:space="preserve">ТП - 90 прс 1,2,3,4 </v>
      </c>
      <c r="C3" s="66" t="str">
        <f>Лист1!J5</f>
        <v>Замена учета</v>
      </c>
      <c r="D3" s="69" t="str">
        <f>Лист1!H5</f>
        <v>Ул.Киевская 10-60а.,9-57 ул.Пилотов 2-28,1-33      улВосточная 1-23,2-26 ул.Московская 2-14,1-11      ул.Новая 1-27,2-26</v>
      </c>
      <c r="E3" s="70"/>
      <c r="F3" s="63" t="str">
        <f>Лист1!I5</f>
        <v>09:00-12:00</v>
      </c>
      <c r="G3" s="64"/>
      <c r="H3" s="65"/>
    </row>
    <row r="4" spans="1:10" ht="18" customHeight="1" x14ac:dyDescent="0.25">
      <c r="A4" s="58" t="s">
        <v>16</v>
      </c>
      <c r="B4" s="59"/>
      <c r="C4" s="67"/>
      <c r="D4" s="71"/>
      <c r="E4" s="72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60"/>
      <c r="B5" s="61"/>
      <c r="C5" s="68"/>
      <c r="D5" s="73"/>
      <c r="E5" s="74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5" t="s">
        <v>18</v>
      </c>
      <c r="E6" s="75"/>
      <c r="F6" s="56" t="s">
        <v>19</v>
      </c>
      <c r="G6" s="56"/>
      <c r="H6" s="56"/>
    </row>
    <row r="7" spans="1:10" ht="33" customHeight="1" x14ac:dyDescent="0.25">
      <c r="A7" s="27"/>
      <c r="B7" s="31" t="str">
        <f>Лист1!F6</f>
        <v>ТП - 33 прс 2</v>
      </c>
      <c r="C7" s="57" t="str">
        <f>Лист1!J6</f>
        <v>Замена учета</v>
      </c>
      <c r="D7" s="76" t="str">
        <f>Лист1!H6</f>
        <v>ул. Красноармейская 11-55,44-62      2-й пер.Красноармейский 2-14,1-19</v>
      </c>
      <c r="E7" s="76"/>
      <c r="F7" s="77" t="str">
        <f>Лист1!I6</f>
        <v>13:00-14:30</v>
      </c>
      <c r="G7" s="77"/>
      <c r="H7" s="77"/>
    </row>
    <row r="8" spans="1:10" ht="14.25" customHeight="1" x14ac:dyDescent="0.25">
      <c r="A8" s="56" t="s">
        <v>16</v>
      </c>
      <c r="B8" s="56"/>
      <c r="C8" s="57"/>
      <c r="D8" s="76"/>
      <c r="E8" s="76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57"/>
      <c r="B9" s="57"/>
      <c r="C9" s="57"/>
      <c r="D9" s="76"/>
      <c r="E9" s="76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8" t="s">
        <v>18</v>
      </c>
      <c r="E10" s="79"/>
      <c r="F10" s="58" t="s">
        <v>19</v>
      </c>
      <c r="G10" s="62"/>
      <c r="H10" s="59"/>
    </row>
    <row r="11" spans="1:10" ht="29.25" customHeight="1" x14ac:dyDescent="0.25">
      <c r="A11" s="27"/>
      <c r="B11" s="4" t="str">
        <f>Лист1!F7</f>
        <v>ТП - 91 прс 3</v>
      </c>
      <c r="C11" s="66" t="str">
        <f>Лист1!J7</f>
        <v>Замена учета</v>
      </c>
      <c r="D11" s="80" t="str">
        <f>Лист1!H7</f>
        <v>ул.Матросова 1-45,2-34 1пер.Матросова 4а,47,47г</v>
      </c>
      <c r="E11" s="81"/>
      <c r="F11" s="50" t="str">
        <f>Лист1!I7</f>
        <v>14:30-15:30</v>
      </c>
      <c r="G11" s="51"/>
      <c r="H11" s="52"/>
    </row>
    <row r="12" spans="1:10" ht="23.25" customHeight="1" x14ac:dyDescent="0.25">
      <c r="A12" s="58" t="s">
        <v>16</v>
      </c>
      <c r="B12" s="59"/>
      <c r="C12" s="67"/>
      <c r="D12" s="82"/>
      <c r="E12" s="83"/>
      <c r="F12" s="32" t="s">
        <v>20</v>
      </c>
      <c r="G12" s="32" t="s">
        <v>21</v>
      </c>
      <c r="H12" s="32" t="s">
        <v>22</v>
      </c>
    </row>
    <row r="13" spans="1:10" x14ac:dyDescent="0.25">
      <c r="A13" s="60"/>
      <c r="B13" s="61"/>
      <c r="C13" s="68"/>
      <c r="D13" s="84"/>
      <c r="E13" s="85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8" t="s">
        <v>18</v>
      </c>
      <c r="E14" s="59"/>
      <c r="F14" s="58" t="s">
        <v>19</v>
      </c>
      <c r="G14" s="62"/>
      <c r="H14" s="59"/>
    </row>
    <row r="15" spans="1:10" ht="15.75" x14ac:dyDescent="0.25">
      <c r="A15" s="27"/>
      <c r="B15" s="4" t="str">
        <f>Лист1!F8</f>
        <v>ТП - 157 прс 1</v>
      </c>
      <c r="C15" s="86" t="str">
        <f>Лист1!J8</f>
        <v>Замена учета</v>
      </c>
      <c r="D15" s="80" t="str">
        <f>Лист1!H8</f>
        <v>СОТ Индустриальный дачи с 16 по 23 линию</v>
      </c>
      <c r="E15" s="81"/>
      <c r="F15" s="63" t="str">
        <f>Лист1!I8</f>
        <v>15:30-17:00</v>
      </c>
      <c r="G15" s="64"/>
      <c r="H15" s="65"/>
    </row>
    <row r="16" spans="1:10" x14ac:dyDescent="0.25">
      <c r="A16" s="58" t="s">
        <v>16</v>
      </c>
      <c r="B16" s="59"/>
      <c r="C16" s="87"/>
      <c r="D16" s="82"/>
      <c r="E16" s="83"/>
      <c r="F16" s="26" t="s">
        <v>20</v>
      </c>
      <c r="G16" s="26" t="s">
        <v>21</v>
      </c>
      <c r="H16" s="26" t="s">
        <v>22</v>
      </c>
    </row>
    <row r="17" spans="1:8" ht="58.5" customHeight="1" x14ac:dyDescent="0.25">
      <c r="A17" s="60"/>
      <c r="B17" s="61"/>
      <c r="C17" s="88"/>
      <c r="D17" s="84"/>
      <c r="E17" s="85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78" t="s">
        <v>18</v>
      </c>
      <c r="E18" s="79"/>
      <c r="F18" s="58" t="s">
        <v>19</v>
      </c>
      <c r="G18" s="62"/>
      <c r="H18" s="59"/>
    </row>
    <row r="19" spans="1:8" ht="15.75" x14ac:dyDescent="0.25">
      <c r="A19" s="15"/>
      <c r="B19" s="15" t="str">
        <f>Лист1!F9</f>
        <v>ТП- 201 прс 2</v>
      </c>
      <c r="C19" s="86" t="str">
        <f>Лист1!J9</f>
        <v>Обрезка ДКР</v>
      </c>
      <c r="D19" s="80" t="str">
        <f>Лист1!H9</f>
        <v>ул. Спокойная 3-11,2-26</v>
      </c>
      <c r="E19" s="81"/>
      <c r="F19" s="63" t="str">
        <f>Лист1!I9</f>
        <v>08:30-17:00</v>
      </c>
      <c r="G19" s="64"/>
      <c r="H19" s="65"/>
    </row>
    <row r="20" spans="1:8" x14ac:dyDescent="0.25">
      <c r="A20" s="89" t="s">
        <v>16</v>
      </c>
      <c r="B20" s="90"/>
      <c r="C20" s="87"/>
      <c r="D20" s="82"/>
      <c r="E20" s="83"/>
      <c r="F20" s="24" t="s">
        <v>20</v>
      </c>
      <c r="G20" s="24" t="s">
        <v>21</v>
      </c>
      <c r="H20" s="24" t="s">
        <v>22</v>
      </c>
    </row>
    <row r="21" spans="1:8" ht="27" customHeight="1" x14ac:dyDescent="0.25">
      <c r="A21" s="50"/>
      <c r="B21" s="52"/>
      <c r="C21" s="88"/>
      <c r="D21" s="84"/>
      <c r="E21" s="85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1" t="s">
        <v>18</v>
      </c>
      <c r="E22" s="91"/>
      <c r="F22" s="92" t="s">
        <v>19</v>
      </c>
      <c r="G22" s="92"/>
      <c r="H22" s="92"/>
    </row>
    <row r="23" spans="1:8" ht="15.75" hidden="1" x14ac:dyDescent="0.25">
      <c r="A23" s="11"/>
      <c r="B23" s="15" t="str">
        <f>Лист1!F10</f>
        <v xml:space="preserve">ВЛ фид Т - 2 от ТП -18 до ТП - 102 </v>
      </c>
      <c r="C23" s="93" t="str">
        <f>Лист1!J10</f>
        <v>Реконструкция Вл</v>
      </c>
      <c r="D23" s="76" t="str">
        <f>Лист1!H10</f>
        <v xml:space="preserve">нет </v>
      </c>
      <c r="E23" s="76"/>
      <c r="F23" s="77" t="str">
        <f>Лист1!I10</f>
        <v>08:30-18:00</v>
      </c>
      <c r="G23" s="77"/>
      <c r="H23" s="77"/>
    </row>
    <row r="24" spans="1:8" ht="18.75" hidden="1" customHeight="1" x14ac:dyDescent="0.25">
      <c r="A24" s="38" t="s">
        <v>16</v>
      </c>
      <c r="B24" s="40"/>
      <c r="C24" s="93"/>
      <c r="D24" s="76"/>
      <c r="E24" s="76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54"/>
      <c r="B25" s="55"/>
      <c r="C25" s="93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8" t="s">
        <v>18</v>
      </c>
      <c r="E26" s="40"/>
      <c r="F26" s="38" t="s">
        <v>19</v>
      </c>
      <c r="G26" s="39"/>
      <c r="H26" s="40"/>
    </row>
    <row r="27" spans="1:8" ht="24.75" hidden="1" customHeight="1" x14ac:dyDescent="0.25">
      <c r="A27" s="11"/>
      <c r="B27" s="15" t="str">
        <f>Лист1!F11</f>
        <v xml:space="preserve">ВЛ фид Т - 2 от ТП -18 до ТП - 94 </v>
      </c>
      <c r="C27" s="86" t="str">
        <f>Лист1!J11</f>
        <v>Реконструкция Вл</v>
      </c>
      <c r="D27" s="44" t="str">
        <f>Лист1!H11</f>
        <v xml:space="preserve">нет </v>
      </c>
      <c r="E27" s="45"/>
      <c r="F27" s="50" t="str">
        <f>Лист1!I11</f>
        <v>16:00-17:00</v>
      </c>
      <c r="G27" s="51"/>
      <c r="H27" s="52"/>
    </row>
    <row r="28" spans="1:8" hidden="1" x14ac:dyDescent="0.25">
      <c r="A28" s="38" t="s">
        <v>16</v>
      </c>
      <c r="B28" s="40"/>
      <c r="C28" s="87"/>
      <c r="D28" s="46"/>
      <c r="E28" s="47"/>
      <c r="F28" s="12" t="s">
        <v>20</v>
      </c>
      <c r="G28" s="12" t="s">
        <v>21</v>
      </c>
      <c r="H28" s="12" t="s">
        <v>22</v>
      </c>
    </row>
    <row r="29" spans="1:8" ht="45.75" hidden="1" customHeight="1" x14ac:dyDescent="0.25">
      <c r="A29" s="50"/>
      <c r="B29" s="52"/>
      <c r="C29" s="88"/>
      <c r="D29" s="48"/>
      <c r="E29" s="49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8" t="s">
        <v>18</v>
      </c>
      <c r="E30" s="40"/>
      <c r="F30" s="38" t="s">
        <v>19</v>
      </c>
      <c r="G30" s="39"/>
      <c r="H30" s="40"/>
    </row>
    <row r="31" spans="1:8" hidden="1" x14ac:dyDescent="0.25">
      <c r="A31" s="11"/>
      <c r="B31" s="15">
        <f>Лист1!F12</f>
        <v>0</v>
      </c>
      <c r="C31" s="41"/>
      <c r="D31" s="44">
        <f>Лист1!H12</f>
        <v>0</v>
      </c>
      <c r="E31" s="45"/>
      <c r="F31" s="50">
        <f>Лист1!I12</f>
        <v>0</v>
      </c>
      <c r="G31" s="51"/>
      <c r="H31" s="52"/>
    </row>
    <row r="32" spans="1:8" hidden="1" x14ac:dyDescent="0.25">
      <c r="A32" s="38" t="s">
        <v>16</v>
      </c>
      <c r="B32" s="40"/>
      <c r="C32" s="42"/>
      <c r="D32" s="46"/>
      <c r="E32" s="47"/>
      <c r="F32" s="12" t="s">
        <v>20</v>
      </c>
      <c r="G32" s="12" t="s">
        <v>21</v>
      </c>
      <c r="H32" s="12" t="s">
        <v>22</v>
      </c>
    </row>
    <row r="33" spans="1:8" hidden="1" x14ac:dyDescent="0.25">
      <c r="A33" s="54"/>
      <c r="B33" s="55"/>
      <c r="C33" s="43"/>
      <c r="D33" s="48"/>
      <c r="E33" s="49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8" t="s">
        <v>18</v>
      </c>
      <c r="E34" s="40"/>
      <c r="F34" s="38" t="s">
        <v>19</v>
      </c>
      <c r="G34" s="39"/>
      <c r="H34" s="40"/>
    </row>
    <row r="35" spans="1:8" hidden="1" x14ac:dyDescent="0.25">
      <c r="A35" s="14"/>
      <c r="B35" s="15">
        <f>Лист1!F13</f>
        <v>0</v>
      </c>
      <c r="C35" s="41"/>
      <c r="D35" s="44">
        <f>Лист1!H13</f>
        <v>0</v>
      </c>
      <c r="E35" s="45"/>
      <c r="F35" s="50">
        <f>Лист1!I13</f>
        <v>0</v>
      </c>
      <c r="G35" s="51"/>
      <c r="H35" s="52"/>
    </row>
    <row r="36" spans="1:8" hidden="1" x14ac:dyDescent="0.25">
      <c r="A36" s="38" t="s">
        <v>16</v>
      </c>
      <c r="B36" s="40"/>
      <c r="C36" s="42"/>
      <c r="D36" s="46"/>
      <c r="E36" s="47"/>
      <c r="F36" s="13" t="s">
        <v>20</v>
      </c>
      <c r="G36" s="13" t="s">
        <v>21</v>
      </c>
      <c r="H36" s="13" t="s">
        <v>22</v>
      </c>
    </row>
    <row r="37" spans="1:8" hidden="1" x14ac:dyDescent="0.25">
      <c r="A37" s="54"/>
      <c r="B37" s="55"/>
      <c r="C37" s="43"/>
      <c r="D37" s="48"/>
      <c r="E37" s="49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8" t="s">
        <v>18</v>
      </c>
      <c r="E38" s="40"/>
      <c r="F38" s="38" t="s">
        <v>19</v>
      </c>
      <c r="G38" s="39"/>
      <c r="H38" s="40"/>
    </row>
    <row r="39" spans="1:8" hidden="1" x14ac:dyDescent="0.25">
      <c r="A39" s="20"/>
      <c r="B39" s="15">
        <f>Лист1!F14</f>
        <v>0</v>
      </c>
      <c r="C39" s="41"/>
      <c r="D39" s="44">
        <f>Лист1!H14</f>
        <v>0</v>
      </c>
      <c r="E39" s="45"/>
      <c r="F39" s="50">
        <f>Лист1!I14</f>
        <v>0</v>
      </c>
      <c r="G39" s="51"/>
      <c r="H39" s="52"/>
    </row>
    <row r="40" spans="1:8" hidden="1" x14ac:dyDescent="0.25">
      <c r="A40" s="38" t="s">
        <v>16</v>
      </c>
      <c r="B40" s="40"/>
      <c r="C40" s="42"/>
      <c r="D40" s="46"/>
      <c r="E40" s="47"/>
      <c r="F40" s="19" t="s">
        <v>20</v>
      </c>
      <c r="G40" s="19" t="s">
        <v>21</v>
      </c>
      <c r="H40" s="19" t="s">
        <v>22</v>
      </c>
    </row>
    <row r="41" spans="1:8" hidden="1" x14ac:dyDescent="0.25">
      <c r="A41" s="54"/>
      <c r="B41" s="55"/>
      <c r="C41" s="43"/>
      <c r="D41" s="48"/>
      <c r="E41" s="49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8" t="s">
        <v>18</v>
      </c>
      <c r="E42" s="40"/>
      <c r="F42" s="38" t="s">
        <v>19</v>
      </c>
      <c r="G42" s="39"/>
      <c r="H42" s="40"/>
    </row>
    <row r="43" spans="1:8" hidden="1" x14ac:dyDescent="0.25">
      <c r="A43" s="20"/>
      <c r="B43" s="15">
        <f>Лист1!F15</f>
        <v>0</v>
      </c>
      <c r="C43" s="41"/>
      <c r="D43" s="44">
        <f>Лист1!H15</f>
        <v>0</v>
      </c>
      <c r="E43" s="45"/>
      <c r="F43" s="50">
        <f>Лист1!I15</f>
        <v>0</v>
      </c>
      <c r="G43" s="51"/>
      <c r="H43" s="52"/>
    </row>
    <row r="44" spans="1:8" hidden="1" x14ac:dyDescent="0.25">
      <c r="A44" s="38" t="s">
        <v>16</v>
      </c>
      <c r="B44" s="40"/>
      <c r="C44" s="42"/>
      <c r="D44" s="46"/>
      <c r="E44" s="47"/>
      <c r="F44" s="19" t="s">
        <v>20</v>
      </c>
      <c r="G44" s="19" t="s">
        <v>21</v>
      </c>
      <c r="H44" s="19" t="s">
        <v>22</v>
      </c>
    </row>
    <row r="45" spans="1:8" hidden="1" x14ac:dyDescent="0.25">
      <c r="A45" s="54"/>
      <c r="B45" s="55"/>
      <c r="C45" s="43"/>
      <c r="D45" s="48"/>
      <c r="E45" s="49"/>
      <c r="F45" s="20"/>
      <c r="G45" s="20"/>
      <c r="H45" s="20"/>
    </row>
    <row r="46" spans="1:8" ht="17.2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2026-09-09T07:11:27Z</dcterms:modified>
</cp:coreProperties>
</file>