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 activeTab="1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<sst xmlns="http://schemas.openxmlformats.org/spreadsheetml/2006/main" count="171" uniqueCount="47">
  <si>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</si>
  <si>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</si>
  <si>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</si>
  <si>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</si>
  <si>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</si>
  <si>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</si>
  <si>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</si>
  <si>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</si>
  <si>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</si>
  <si>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</si>
  <si>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</si>
  <si>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</si>
  <si>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</si>
  <si>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</si>
  <si>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</si>
  <si>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</si>
  <si>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</si>
  <si>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</si>
  <si>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</si>
  <si>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</si>
  <si>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</si>
  <si>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</si>
  <si>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</si>
  <si>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</si>
  <si>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_</t>
  </si>
  <si>
    <t>09:00-10:30</t>
  </si>
  <si>
    <t>10:30-12:00</t>
  </si>
  <si>
    <t>08:30-12:00</t>
  </si>
  <si>
    <t>14.08.2026г.</t>
  </si>
  <si>
    <t>ТП-4 прс-7</t>
  </si>
  <si>
    <t>ул. Шияна 383-411.
ул. Шевченко 46-58.</t>
  </si>
  <si>
    <t>ТП-16 прс-6</t>
  </si>
  <si>
    <t>магазин "Планета ремонта"</t>
  </si>
  <si>
    <t>ул. Ленани 61-71.
пер. Инкубаторный 4-24а; 3-21а.</t>
  </si>
  <si>
    <t>ТП-53 прс-3</t>
  </si>
  <si>
    <t>ул. Коммунальная 110-124.
ул. Южная 12-56; 15-47.</t>
  </si>
  <si>
    <t>13:00-15:30</t>
  </si>
  <si>
    <t>ТП-29 прс-1</t>
  </si>
  <si>
    <t>ул. Мельничная 23-43а; 24-28.
ул. Казачья 1-21.</t>
  </si>
  <si>
    <t>ТП-29 прс-1-8</t>
  </si>
  <si>
    <t>ул. Мельничная 47-97.
пер. Мельничный 49-63; 1-15.
ул. Казачья 46-56.
ул. Котляра 26-74.
ул. Пионерская 18-30; 25-27.
ул. Книги 2.</t>
  </si>
  <si>
    <t>08:30-10:30</t>
  </si>
  <si>
    <t>СТК "Актив"; здание "Баня"; парикмахерская; ИП Анацкая; магазин "Рыбторг".</t>
  </si>
  <si>
    <t>магазин "Цветы"; "Вояж"; "Шиномонтаж"; "Риутал"; магазин "Море Пива"; фитнес-клуб "Зебра"; "Пекарня"; магазин "Чижик".</t>
  </si>
  <si>
    <t>Замена учета</t>
  </si>
  <si>
    <t>Перераспеделение нагрузки</t>
  </si>
  <si>
    <t>Замена рубильника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</si>
</sst>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zoomScale="70" zoomScaleNormal="70" zoomScaleSheetLayoutView="90" workbookViewId="0">
      <selection activeCell="L8" sqref="L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9.5" customHeight="1" x14ac:dyDescent="0.25">
      <c r="A5" s="4">
        <v>1</v>
      </c>
      <c r="B5" s="6" t="s">
        <v>11</v>
      </c>
      <c r="C5" s="6" t="s">
        <v>11</v>
      </c>
      <c r="D5" s="7" t="s">
        <v>28</v>
      </c>
      <c r="E5" s="5" t="s">
        <v>12</v>
      </c>
      <c r="F5" s="4" t="s">
        <v>29</v>
      </c>
      <c r="G5" s="34" t="s">
        <v>24</v>
      </c>
      <c r="H5" s="16" t="s">
        <v>30</v>
      </c>
      <c r="I5" s="30" t="s">
        <v>25</v>
      </c>
      <c r="J5" s="16" t="s">
        <v>44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14.08.2026г.</v>
      </c>
      <c r="E6" s="5" t="s">
        <v>12</v>
      </c>
      <c r="F6" s="4" t="s">
        <v>31</v>
      </c>
      <c r="G6" s="34" t="s">
        <v>32</v>
      </c>
      <c r="H6" s="16" t="s">
        <v>33</v>
      </c>
      <c r="I6" s="30" t="s">
        <v>26</v>
      </c>
      <c r="J6" s="16" t="s">
        <v>44</v>
      </c>
    </row>
    <row r="7" spans="1:13" ht="69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14.08.2026г.</v>
      </c>
      <c r="E7" s="5" t="s">
        <v>12</v>
      </c>
      <c r="F7" s="4" t="s">
        <v>34</v>
      </c>
      <c r="G7" s="34" t="s">
        <v>24</v>
      </c>
      <c r="H7" s="16" t="s">
        <v>35</v>
      </c>
      <c r="I7" s="30" t="s">
        <v>36</v>
      </c>
      <c r="J7" s="16" t="s">
        <v>44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14.08.2026г.</v>
      </c>
      <c r="E8" s="5" t="s">
        <v>12</v>
      </c>
      <c r="F8" s="4" t="s">
        <v>37</v>
      </c>
      <c r="G8" s="29" t="s">
        <v>42</v>
      </c>
      <c r="H8" s="16" t="s">
        <v>38</v>
      </c>
      <c r="I8" s="30" t="s">
        <v>27</v>
      </c>
      <c r="J8" s="16" t="s">
        <v>45</v>
      </c>
    </row>
    <row r="9" spans="1:13" ht="109.5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14.08.2026г.</v>
      </c>
      <c r="E9" s="5" t="s">
        <v>12</v>
      </c>
      <c r="F9" s="4" t="s">
        <v>39</v>
      </c>
      <c r="G9" s="29" t="s">
        <v>43</v>
      </c>
      <c r="H9" s="16" t="s">
        <v>40</v>
      </c>
      <c r="I9" s="30" t="s">
        <v>41</v>
      </c>
      <c r="J9" s="16" t="s">
        <v>46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14.08.2026г.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14.08.2026г.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14.08.2026г.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14.08.2026г.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14.08.2026г.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14.08.2026г.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7" hidden="1" x14ac:dyDescent="0.25"/>
    <row r="18" spans="5:7" hidden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="80" zoomScaleNormal="80" workbookViewId="0">
      <selection activeCell="M14" sqref="M14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14.08.2026г.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>ТП-4 прс-7</v>
      </c>
      <c r="C3" s="80" t="str">
        <f>Лист1!J5</f>
        <v>Замена учета</v>
      </c>
      <c r="D3" s="85" t="str">
        <f>Лист1!H5</f>
        <v>ул. Шияна 383-411.
ул. Шевченко 46-58.</v>
      </c>
      <c r="E3" s="86"/>
      <c r="F3" s="68" t="str">
        <f>Лист1!I5</f>
        <v>09:00-10:30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>ТП-16 прс-6</v>
      </c>
      <c r="C7" s="84" t="str">
        <f>Лист1!J6</f>
        <v>Замена учета</v>
      </c>
      <c r="D7" s="76" t="str">
        <f>Лист1!H6</f>
        <v>ул. Ленани 61-71.
пер. Инкубаторный 4-24а; 3-21а.</v>
      </c>
      <c r="E7" s="76"/>
      <c r="F7" s="77" t="str">
        <f>Лист1!I6</f>
        <v>10:30-12:00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customHeight="1" x14ac:dyDescent="0.25">
      <c r="A11" s="27"/>
      <c r="B11" s="4" t="str">
        <f>Лист1!F7</f>
        <v>ТП-53 прс-3</v>
      </c>
      <c r="C11" s="80" t="str">
        <f>Лист1!J7</f>
        <v>Замена учета</v>
      </c>
      <c r="D11" s="62" t="str">
        <f>Лист1!H7</f>
        <v>ул. Коммунальная 110-124.
ул. Южная 12-56; 15-47.</v>
      </c>
      <c r="E11" s="63"/>
      <c r="F11" s="51" t="str">
        <f>Лист1!I7</f>
        <v>13:00-15:30</v>
      </c>
      <c r="G11" s="52"/>
      <c r="H11" s="53"/>
    </row>
    <row r="12" spans="1:10" ht="23.25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x14ac:dyDescent="0.25">
      <c r="A15" s="27"/>
      <c r="B15" s="4" t="str">
        <f>Лист1!F8</f>
        <v>ТП-29 прс-1</v>
      </c>
      <c r="C15" s="59" t="str">
        <f>Лист1!J8</f>
        <v>Перераспеделение нагрузки</v>
      </c>
      <c r="D15" s="62" t="str">
        <f>Лист1!H8</f>
        <v>ул. Мельничная 23-43а; 24-28.
ул. Казачья 1-21.</v>
      </c>
      <c r="E15" s="63"/>
      <c r="F15" s="68" t="str">
        <f>Лист1!I8</f>
        <v>08:30-12:00</v>
      </c>
      <c r="G15" s="69"/>
      <c r="H15" s="70"/>
    </row>
    <row r="16" spans="1:10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x14ac:dyDescent="0.25">
      <c r="A19" s="15"/>
      <c r="B19" s="15" t="str">
        <f>Лист1!F9</f>
        <v>ТП-29 прс-1-8</v>
      </c>
      <c r="C19" s="59" t="str">
        <f>Лист1!J9</f>
        <v>Замена рубильника</v>
      </c>
      <c r="D19" s="62" t="str">
        <f>Лист1!H9</f>
        <v>ул. Мельничная 47-97.
пер. Мельничный 49-63; 1-15.
ул. Казачья 46-56.
ул. Котляра 26-74.
ул. Пионерская 18-30; 25-27.
ул. Книги 2.</v>
      </c>
      <c r="E19" s="63"/>
      <c r="F19" s="68" t="str">
        <f>Лист1!I9</f>
        <v>08:30-10:30</v>
      </c>
      <c r="G19" s="69"/>
      <c r="H19" s="70"/>
    </row>
    <row r="20" spans="1:8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71.25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>
        <f>Лист1!F10</f>
        <v>0</v>
      </c>
      <c r="C23" s="75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2026-08-13T09:01:19Z</dcterms:modified>
</cp:coreProperties>
</file>