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30"/>
  </bookViews>
  <sheets>
    <sheet name="Лист1" sheetId="1" r:id="rId1"/>
    <sheet name="Лист2" sheetId="2" r:id="rId2"/>
  </sheets>
  <definedNames>
    <definedName name="_xlnm._FilterDatabase" localSheetId="0" hidden="1">Лист1!$A$4:$J$5</definedName>
    <definedName name="_xlnm.Print_Area" localSheetId="0">Лист1!$A$1:$J$11</definedName>
  </definedNames>
  <calcPr calcId="162913"/>
</workbook>
</file>

<file path=xl/calcChain.xml><?xml version="1.0" encoding="utf-8"?>
<calcChain xmlns="http://schemas.openxmlformats.org/spreadsheetml/2006/main">
  <c r="D11" i="2" l="1"/>
  <c r="B3" i="2" l="1"/>
  <c r="C15" i="2" l="1"/>
  <c r="E1" i="2" l="1"/>
  <c r="F15" i="2" l="1"/>
  <c r="D15" i="2"/>
  <c r="B15" i="2"/>
  <c r="B23" i="2" l="1"/>
  <c r="C27" i="2" l="1"/>
  <c r="C23" i="2"/>
  <c r="C19" i="2" l="1"/>
  <c r="C11" i="2"/>
  <c r="C7" i="2"/>
  <c r="C3" i="2"/>
  <c r="D6" i="1" l="1"/>
  <c r="F23" i="2" l="1"/>
  <c r="F43" i="2" l="1"/>
  <c r="D43" i="2"/>
  <c r="B43" i="2"/>
  <c r="D7" i="2" l="1"/>
  <c r="F19" i="2" l="1"/>
  <c r="B27" i="2"/>
  <c r="D23" i="2"/>
  <c r="B7" i="2" l="1"/>
  <c r="B11" i="2"/>
  <c r="B19" i="2"/>
  <c r="D7" i="1" l="1"/>
  <c r="D8" i="1" s="1"/>
  <c r="D9" i="1" s="1"/>
  <c r="D10" i="1" l="1"/>
  <c r="D11" i="1" s="1"/>
  <c r="D12" i="1" s="1"/>
  <c r="D13" i="1" s="1"/>
  <c r="D14" i="1" s="1"/>
  <c r="D15" i="1" s="1"/>
  <c r="F11" i="2"/>
  <c r="F39" i="2" l="1"/>
  <c r="F35" i="2"/>
  <c r="F31" i="2"/>
  <c r="F27" i="2"/>
  <c r="D39" i="2"/>
  <c r="D35" i="2"/>
  <c r="D31" i="2"/>
  <c r="D27" i="2"/>
  <c r="D19" i="2"/>
  <c r="B39" i="2"/>
  <c r="B35" i="2"/>
  <c r="B31" i="2"/>
  <c r="F47" i="1"/>
  <c r="F7" i="2" l="1"/>
  <c r="F3" i="2"/>
  <c r="D3" i="2" l="1"/>
</calcChain>
</file>

<file path=xl/sharedStrings.xml><?xml version="1.0" encoding="utf-8"?>
<sst xmlns="http://schemas.openxmlformats.org/spreadsheetml/2006/main" count="181" uniqueCount="53">
  <si>
    <t>Город</t>
  </si>
  <si>
    <t>Населенный пункт</t>
  </si>
  <si>
    <t>Наименование сетевой компании</t>
  </si>
  <si>
    <t>Направление (РЭС, ПС, ТП)</t>
  </si>
  <si>
    <t>Дата отключения</t>
  </si>
  <si>
    <t>Наименование юридического лица потребителя/ Контактный номер телефона потребителя</t>
  </si>
  <si>
    <t>Адрес (город, улицы, районы) отключенных от электроснабжения потребителей</t>
  </si>
  <si>
    <t xml:space="preserve">Информация о плановых перерывах в передаче электрической энергии </t>
  </si>
  <si>
    <t>№ пп</t>
  </si>
  <si>
    <t>Время отключения</t>
  </si>
  <si>
    <t>Причина отключения</t>
  </si>
  <si>
    <t>Тимашевск</t>
  </si>
  <si>
    <t>АО""Электросети Кубани" "Тимашевскэлектросеть"</t>
  </si>
  <si>
    <t>в связи с проведением ремонтных работ на объектах электросетевого хозяйства  АО «Электросети Кубани»</t>
  </si>
  <si>
    <t>наряд №</t>
  </si>
  <si>
    <t>ТП/Объект</t>
  </si>
  <si>
    <t>производителль работ</t>
  </si>
  <si>
    <t>описание</t>
  </si>
  <si>
    <t>адрес откл.</t>
  </si>
  <si>
    <t>время действия наряда</t>
  </si>
  <si>
    <t>подготовка</t>
  </si>
  <si>
    <t>допуск</t>
  </si>
  <si>
    <t>закрытие</t>
  </si>
  <si>
    <t>Информация о ПО на</t>
  </si>
  <si>
    <t>ТО ТП</t>
  </si>
  <si>
    <t>13.08.2026г.</t>
  </si>
  <si>
    <t>ТП-119 прс 3</t>
  </si>
  <si>
    <t>_</t>
  </si>
  <si>
    <t>Ул.Кирова 6-18;
Ул.Кирпильская 52;
1-й пер. 50 лет Октября 2-18; 3-27;</t>
  </si>
  <si>
    <t>09:00-10:30</t>
  </si>
  <si>
    <t>Замена учёта</t>
  </si>
  <si>
    <t>ТП - 187 прс 1</t>
  </si>
  <si>
    <t>Пивной причал</t>
  </si>
  <si>
    <t>Ул.Дачная 23-23б;
Пер.Офицерский 2-14; 3-7;
Ул.Офицерская 41а;</t>
  </si>
  <si>
    <t>10:30-12:00</t>
  </si>
  <si>
    <t>ТП - 143 прс 5</t>
  </si>
  <si>
    <t>Ул.Молодёжная 32-68; 31-67а;</t>
  </si>
  <si>
    <t>13:00-14:30</t>
  </si>
  <si>
    <t>ТП-231 прс 1</t>
  </si>
  <si>
    <t>14:30-15:30</t>
  </si>
  <si>
    <t>СТО</t>
  </si>
  <si>
    <t>Ул.Шияна 1-41;
Ул.Санитарная 11/1-11/4; 6-8;
Ул.Кирпильская 2;</t>
  </si>
  <si>
    <t>ТП-137 прс 7</t>
  </si>
  <si>
    <t>1-й пер.Пионерский 13-39; 2-26;
3-й пер.Хижняка 24-32;</t>
  </si>
  <si>
    <t>15:30-17:00</t>
  </si>
  <si>
    <t>ТП-92 прс1</t>
  </si>
  <si>
    <t>Ул.Черняховского 87-159; 120-122;</t>
  </si>
  <si>
    <t>09:00-17:00</t>
  </si>
  <si>
    <t>Замена опор</t>
  </si>
  <si>
    <t>ТП-129</t>
  </si>
  <si>
    <t>Страх.Компан. "Согласие" ул.Ковалева-165"А", МАГ. "ПЯТЕРОЧКА", ресторан "Любимый город доставка", "ВТБ-24", Авиакасса, Агенство недвижимости, Адвокат, Радио на ул.Пионерская, Д/С№1, Магазин "МАРИНА", Музей, ООО "Южгеозим", Предприниматель, Проектный институт, Россельхознадзор, СБС, Торгово офисное помещение, Маг. Мир сладостей, Парикмахерская, Нотариус "Ганзюк", маг. Спутник, маг. "Осьминог", Знамя труда., Маг. 21 Век, Следственный комитет маг Кладовая Добра, Аптека, Риэлторы, Аптека "Апрель", Зао "Тимашевец" ( со двора), Студия красоты Юлии Морозовой, , Магнит, Ситуационный центр, Маленький Оксфорд,</t>
  </si>
  <si>
    <t>Ул.Пионерская 146-172; 191-195;
Ул.Узкая 78-106; 107-111;
Ул.Ленина 165;</t>
  </si>
  <si>
    <t>08:30-12:00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</si>
</sst>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Times New Roman"/>
      <family val="1"/>
      <charset val="204"/>
    </font>
    <font>
      <sz val="14"/>
      <color theme="1"/>
      <name val="Times New Roman"/>
      <family val="1"/>
      <charset val="204"/>
    </font>
    <font>
      <b/>
      <sz val="11"/>
      <color theme="1"/>
      <name val="Times New Roman"/>
      <family val="1"/>
      <charset val="204"/>
    </font>
    <font>
      <b/>
      <sz val="11"/>
      <name val="Times New Roman"/>
      <family val="1"/>
      <charset val="204"/>
    </font>
    <font>
      <b/>
      <sz val="11"/>
      <color rgb="FF333333"/>
      <name val="Cambria"/>
      <family val="1"/>
      <charset val="204"/>
      <scheme val="major"/>
    </font>
    <font>
      <sz val="8"/>
      <color theme="1"/>
      <name val="Calibri"/>
      <family val="2"/>
      <scheme val="minor"/>
    </font>
    <font>
      <b/>
      <sz val="11"/>
      <color theme="1"/>
      <name val="Calibri"/>
      <family val="2"/>
      <charset val="204"/>
      <scheme val="minor"/>
    </font>
    <font>
      <b/>
      <sz val="11"/>
      <color rgb="FF333333"/>
      <name val="Arial"/>
      <family val="2"/>
      <charset val="204"/>
    </font>
    <font>
      <b/>
      <sz val="12"/>
      <color theme="1"/>
      <name val="Calibri"/>
      <family val="2"/>
      <charset val="204"/>
      <scheme val="minor"/>
    </font>
    <font>
      <b/>
      <sz val="20"/>
      <color theme="1"/>
      <name val="Times New Roman"/>
      <family val="1"/>
      <charset val="204"/>
    </font>
    <font>
      <b/>
      <sz val="8"/>
      <color theme="1"/>
      <name val="Calibri"/>
      <family val="2"/>
      <charset val="204"/>
      <scheme val="minor"/>
    </font>
    <font>
      <b/>
      <sz val="11"/>
      <color theme="1"/>
      <name val="Calibri"/>
      <family val="2"/>
      <scheme val="minor"/>
    </font>
    <font>
      <b/>
      <sz val="8"/>
      <color theme="1"/>
      <name val="Calibri"/>
      <family val="2"/>
      <scheme val="minor"/>
    </font>
    <font>
      <b/>
      <sz val="12"/>
      <color theme="1"/>
      <name val="Times New Roman"/>
      <family val="1"/>
      <charset val="204"/>
    </font>
    <font>
      <b/>
      <sz val="8"/>
      <color theme="1"/>
      <name val="Times New Roman"/>
      <family val="1"/>
      <charset val="204"/>
    </font>
    <font>
      <sz val="11"/>
      <color rgb="FF333333"/>
      <name val="Arial"/>
      <family val="2"/>
      <charset val="204"/>
    </font>
    <font>
      <sz val="8"/>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3" fillId="0" borderId="0"/>
    <xf numFmtId="0" fontId="2" fillId="0" borderId="0"/>
    <xf numFmtId="0" fontId="1" fillId="0" borderId="0"/>
  </cellStyleXfs>
  <cellXfs count="94">
    <xf numFmtId="0" fontId="0" fillId="0" borderId="0" xfId="0"/>
    <xf numFmtId="0" fontId="4" fillId="0" borderId="0" xfId="0" applyFont="1"/>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14" fontId="6"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7" fillId="2" borderId="1" xfId="0" applyNumberFormat="1" applyFont="1" applyFill="1" applyBorder="1" applyAlignment="1">
      <alignment horizontal="center" vertical="center" wrapText="1"/>
    </xf>
    <xf numFmtId="0" fontId="4" fillId="0" borderId="0" xfId="0" applyNumberFormat="1" applyFont="1"/>
    <xf numFmtId="0" fontId="0" fillId="0" borderId="1" xfId="0"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10"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0" fillId="0" borderId="0" xfId="0" applyNumberFormat="1"/>
    <xf numFmtId="0" fontId="10" fillId="0" borderId="1" xfId="0" applyFont="1" applyBorder="1" applyAlignment="1">
      <alignment horizontal="center" vertical="center" wrapText="1"/>
    </xf>
    <xf numFmtId="0" fontId="9" fillId="0" borderId="1" xfId="0" applyFont="1" applyBorder="1" applyAlignment="1">
      <alignment horizontal="center" vertical="center"/>
    </xf>
    <xf numFmtId="0" fontId="0" fillId="0" borderId="1" xfId="0" applyBorder="1" applyAlignment="1">
      <alignment horizontal="center" vertical="center"/>
    </xf>
    <xf numFmtId="14" fontId="13" fillId="0" borderId="0" xfId="0" applyNumberFormat="1" applyFont="1" applyAlignment="1">
      <alignment horizontal="left" vertical="center"/>
    </xf>
    <xf numFmtId="0" fontId="6" fillId="2" borderId="1" xfId="0" applyFont="1" applyFill="1" applyBorder="1" applyAlignment="1">
      <alignment horizontal="center" vertical="center" wrapText="1"/>
    </xf>
    <xf numFmtId="0" fontId="6" fillId="0" borderId="0" xfId="0" applyFont="1"/>
    <xf numFmtId="0" fontId="14" fillId="0" borderId="1" xfId="0" applyFont="1" applyBorder="1" applyAlignment="1">
      <alignment horizontal="center" vertical="center"/>
    </xf>
    <xf numFmtId="0" fontId="15" fillId="0" borderId="0" xfId="0" applyFont="1"/>
    <xf numFmtId="0" fontId="16" fillId="0" borderId="1" xfId="0" applyFont="1" applyBorder="1" applyAlignment="1">
      <alignment horizontal="center" vertical="center"/>
    </xf>
    <xf numFmtId="0" fontId="15"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20" fontId="7"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xf>
    <xf numFmtId="0" fontId="15" fillId="0" borderId="1" xfId="0" applyFont="1" applyBorder="1" applyAlignment="1">
      <alignment horizontal="center" vertical="center"/>
    </xf>
    <xf numFmtId="0" fontId="19" fillId="0" borderId="1" xfId="0" applyFont="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center" wrapText="1"/>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xf>
    <xf numFmtId="0" fontId="10" fillId="0" borderId="13" xfId="0" applyFont="1" applyBorder="1" applyAlignment="1">
      <alignment horizontal="center" vertical="center"/>
    </xf>
    <xf numFmtId="0" fontId="10" fillId="0" borderId="2" xfId="0" applyFont="1" applyBorder="1" applyAlignment="1">
      <alignment horizontal="center" vertical="center"/>
    </xf>
    <xf numFmtId="0" fontId="13" fillId="0" borderId="14" xfId="0" applyFont="1" applyBorder="1" applyAlignment="1">
      <alignment horizontal="right" vertical="center"/>
    </xf>
    <xf numFmtId="0" fontId="0" fillId="0" borderId="9" xfId="0" applyBorder="1" applyAlignment="1">
      <alignment horizontal="center" vertical="center"/>
    </xf>
    <xf numFmtId="0" fontId="0" fillId="0" borderId="2" xfId="0" applyBorder="1" applyAlignment="1">
      <alignment horizontal="center" vertical="center"/>
    </xf>
    <xf numFmtId="0" fontId="16" fillId="0" borderId="1" xfId="0" applyFont="1" applyBorder="1" applyAlignment="1">
      <alignment horizontal="center" vertical="center"/>
    </xf>
    <xf numFmtId="0" fontId="15" fillId="0" borderId="1" xfId="0" applyFont="1" applyBorder="1" applyAlignment="1">
      <alignment horizontal="center" vertical="center"/>
    </xf>
    <xf numFmtId="0" fontId="16" fillId="0" borderId="9" xfId="0" applyFont="1" applyBorder="1" applyAlignment="1">
      <alignment horizontal="center" vertical="center"/>
    </xf>
    <xf numFmtId="0" fontId="16" fillId="0" borderId="2" xfId="0" applyFont="1" applyBorder="1" applyAlignment="1">
      <alignment horizontal="center" vertical="center"/>
    </xf>
    <xf numFmtId="0" fontId="15" fillId="0" borderId="9" xfId="0" applyFont="1" applyBorder="1" applyAlignment="1">
      <alignment horizontal="center" vertical="center"/>
    </xf>
    <xf numFmtId="0" fontId="15" fillId="0" borderId="2" xfId="0" applyFont="1" applyBorder="1" applyAlignment="1">
      <alignment horizontal="center" vertical="center"/>
    </xf>
    <xf numFmtId="0" fontId="16" fillId="0" borderId="13" xfId="0" applyFont="1" applyBorder="1" applyAlignment="1">
      <alignment horizontal="center" vertical="center"/>
    </xf>
    <xf numFmtId="0" fontId="12" fillId="0" borderId="9" xfId="0" applyFont="1" applyBorder="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7" fillId="0" borderId="3" xfId="0" applyNumberFormat="1" applyFont="1" applyBorder="1" applyAlignment="1">
      <alignment horizontal="center" vertical="center" wrapText="1"/>
    </xf>
    <xf numFmtId="0" fontId="17" fillId="0" borderId="4"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17" fillId="0" borderId="6" xfId="0" applyNumberFormat="1" applyFont="1" applyBorder="1" applyAlignment="1">
      <alignment horizontal="center" vertical="center" wrapText="1"/>
    </xf>
    <xf numFmtId="0" fontId="17" fillId="0" borderId="7" xfId="0" applyNumberFormat="1" applyFont="1" applyBorder="1" applyAlignment="1">
      <alignment horizontal="center" vertical="center" wrapText="1"/>
    </xf>
    <xf numFmtId="0" fontId="17" fillId="0" borderId="8" xfId="0" applyNumberFormat="1" applyFont="1" applyBorder="1" applyAlignment="1">
      <alignment horizontal="center" vertical="center" wrapText="1"/>
    </xf>
    <xf numFmtId="0" fontId="18" fillId="0" borderId="1" xfId="0" applyFont="1" applyBorder="1" applyAlignment="1">
      <alignment horizontal="center" vertical="center"/>
    </xf>
    <xf numFmtId="0" fontId="17" fillId="0" borderId="1" xfId="0" applyFont="1" applyBorder="1" applyAlignment="1">
      <alignment horizontal="center" vertical="center" wrapText="1"/>
    </xf>
    <xf numFmtId="0" fontId="12" fillId="0" borderId="1" xfId="0" applyFont="1" applyBorder="1" applyAlignment="1">
      <alignment horizontal="center" vertical="center"/>
    </xf>
    <xf numFmtId="0" fontId="18" fillId="0" borderId="9" xfId="0" applyFont="1" applyBorder="1" applyAlignment="1">
      <alignment horizontal="center" vertical="center"/>
    </xf>
    <xf numFmtId="0" fontId="18"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20"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9" fillId="0" borderId="0" xfId="0" applyFont="1" applyAlignment="1">
      <alignment horizontal="center" vertical="center" wrapText="1"/>
    </xf>
  </cellXfs>
  <cellStyles count="4">
    <cellStyle name="Обычный" xfId="0" builtinId="0"/>
    <cellStyle name="Обычный 2" xfId="1"/>
    <cellStyle name="Обычный 29" xfId="2"/>
    <cellStyle name="Обычный 29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showZeros="0" tabSelected="1" zoomScale="70" zoomScaleNormal="70" zoomScaleSheetLayoutView="90" workbookViewId="0">
      <selection activeCell="O10" sqref="O10"/>
    </sheetView>
  </sheetViews>
  <sheetFormatPr defaultRowHeight="15" x14ac:dyDescent="0.25"/>
  <cols>
    <col min="1" max="1" width="10.28515625" style="1" customWidth="1"/>
    <col min="2" max="2" width="16.5703125" style="1" customWidth="1"/>
    <col min="3" max="3" width="22.85546875" style="1" customWidth="1"/>
    <col min="4" max="4" width="17.42578125" style="1" customWidth="1"/>
    <col min="5" max="5" width="26.85546875" style="1" customWidth="1"/>
    <col min="6" max="6" width="23.28515625" style="1" customWidth="1"/>
    <col min="7" max="7" width="31" style="23" customWidth="1"/>
    <col min="8" max="8" width="36.5703125" style="1" customWidth="1"/>
    <col min="9" max="9" width="17.140625" style="1" customWidth="1"/>
    <col min="10" max="10" width="19.5703125" style="1" customWidth="1"/>
    <col min="11" max="16384" width="9.140625" style="1"/>
  </cols>
  <sheetData>
    <row r="1" spans="1:13" ht="18.75" x14ac:dyDescent="0.3">
      <c r="A1" s="35" t="s">
        <v>7</v>
      </c>
      <c r="B1" s="35"/>
      <c r="C1" s="35"/>
      <c r="D1" s="35"/>
      <c r="E1" s="35"/>
      <c r="F1" s="35"/>
      <c r="G1" s="35"/>
      <c r="H1" s="35"/>
      <c r="I1" s="35"/>
      <c r="J1" s="35"/>
    </row>
    <row r="2" spans="1:13" ht="18.75" x14ac:dyDescent="0.3">
      <c r="A2" s="35" t="s">
        <v>13</v>
      </c>
      <c r="B2" s="35"/>
      <c r="C2" s="35"/>
      <c r="D2" s="35"/>
      <c r="E2" s="35"/>
      <c r="F2" s="35"/>
      <c r="G2" s="35"/>
      <c r="H2" s="35"/>
      <c r="I2" s="35"/>
      <c r="J2" s="35"/>
    </row>
    <row r="3" spans="1:13" ht="18.75" x14ac:dyDescent="0.3">
      <c r="A3" s="36"/>
      <c r="B3" s="35"/>
      <c r="C3" s="35"/>
      <c r="D3" s="35"/>
      <c r="E3" s="35"/>
      <c r="F3" s="35"/>
      <c r="G3" s="35"/>
      <c r="H3" s="35"/>
      <c r="I3" s="35"/>
      <c r="J3" s="35"/>
    </row>
    <row r="4" spans="1:13" ht="69" customHeight="1" x14ac:dyDescent="0.25">
      <c r="A4" s="2" t="s">
        <v>8</v>
      </c>
      <c r="B4" s="2" t="s">
        <v>0</v>
      </c>
      <c r="C4" s="2" t="s">
        <v>1</v>
      </c>
      <c r="D4" s="3" t="s">
        <v>4</v>
      </c>
      <c r="E4" s="3" t="s">
        <v>2</v>
      </c>
      <c r="F4" s="2" t="s">
        <v>3</v>
      </c>
      <c r="G4" s="22" t="s">
        <v>5</v>
      </c>
      <c r="H4" s="2" t="s">
        <v>6</v>
      </c>
      <c r="I4" s="2" t="s">
        <v>9</v>
      </c>
      <c r="J4" s="2" t="s">
        <v>10</v>
      </c>
    </row>
    <row r="5" spans="1:13" ht="79.5" customHeight="1" x14ac:dyDescent="0.25">
      <c r="A5" s="4">
        <v>1</v>
      </c>
      <c r="B5" s="6" t="s">
        <v>11</v>
      </c>
      <c r="C5" s="6" t="s">
        <v>11</v>
      </c>
      <c r="D5" s="7" t="s">
        <v>25</v>
      </c>
      <c r="E5" s="5" t="s">
        <v>12</v>
      </c>
      <c r="F5" s="4" t="s">
        <v>26</v>
      </c>
      <c r="G5" s="34" t="s">
        <v>27</v>
      </c>
      <c r="H5" s="16" t="s">
        <v>28</v>
      </c>
      <c r="I5" s="30" t="s">
        <v>29</v>
      </c>
      <c r="J5" s="16" t="s">
        <v>30</v>
      </c>
      <c r="M5" s="10"/>
    </row>
    <row r="6" spans="1:13" ht="101.25" customHeight="1" x14ac:dyDescent="0.25">
      <c r="A6" s="4">
        <v>2</v>
      </c>
      <c r="B6" s="6" t="s">
        <v>11</v>
      </c>
      <c r="C6" s="6" t="s">
        <v>11</v>
      </c>
      <c r="D6" s="7" t="str">
        <f>D5</f>
        <v>13.08.2026г.</v>
      </c>
      <c r="E6" s="5" t="s">
        <v>12</v>
      </c>
      <c r="F6" s="4" t="s">
        <v>31</v>
      </c>
      <c r="G6" s="34" t="s">
        <v>32</v>
      </c>
      <c r="H6" s="16" t="s">
        <v>33</v>
      </c>
      <c r="I6" s="30" t="s">
        <v>34</v>
      </c>
      <c r="J6" s="16" t="s">
        <v>30</v>
      </c>
    </row>
    <row r="7" spans="1:13" ht="69" customHeight="1" x14ac:dyDescent="0.25">
      <c r="A7" s="4">
        <v>3</v>
      </c>
      <c r="B7" s="6" t="s">
        <v>11</v>
      </c>
      <c r="C7" s="6" t="s">
        <v>11</v>
      </c>
      <c r="D7" s="7" t="str">
        <f t="shared" ref="D7" si="0">D6</f>
        <v>13.08.2026г.</v>
      </c>
      <c r="E7" s="5" t="s">
        <v>12</v>
      </c>
      <c r="F7" s="4" t="s">
        <v>35</v>
      </c>
      <c r="G7" s="34" t="s">
        <v>27</v>
      </c>
      <c r="H7" s="16" t="s">
        <v>36</v>
      </c>
      <c r="I7" s="30" t="s">
        <v>37</v>
      </c>
      <c r="J7" s="16" t="s">
        <v>30</v>
      </c>
    </row>
    <row r="8" spans="1:13" ht="75" customHeight="1" x14ac:dyDescent="0.25">
      <c r="A8" s="4">
        <v>4</v>
      </c>
      <c r="B8" s="6" t="s">
        <v>11</v>
      </c>
      <c r="C8" s="6" t="s">
        <v>11</v>
      </c>
      <c r="D8" s="7" t="str">
        <f t="shared" ref="D8:D15" si="1">D7</f>
        <v>13.08.2026г.</v>
      </c>
      <c r="E8" s="5" t="s">
        <v>12</v>
      </c>
      <c r="F8" s="4" t="s">
        <v>38</v>
      </c>
      <c r="G8" s="29" t="s">
        <v>40</v>
      </c>
      <c r="H8" s="16" t="s">
        <v>41</v>
      </c>
      <c r="I8" s="30" t="s">
        <v>39</v>
      </c>
      <c r="J8" s="16" t="s">
        <v>30</v>
      </c>
    </row>
    <row r="9" spans="1:13" ht="60" customHeight="1" x14ac:dyDescent="0.25">
      <c r="A9" s="4">
        <v>5</v>
      </c>
      <c r="B9" s="6" t="s">
        <v>11</v>
      </c>
      <c r="C9" s="6" t="s">
        <v>11</v>
      </c>
      <c r="D9" s="7" t="str">
        <f t="shared" si="1"/>
        <v>13.08.2026г.</v>
      </c>
      <c r="E9" s="5" t="s">
        <v>12</v>
      </c>
      <c r="F9" s="4" t="s">
        <v>42</v>
      </c>
      <c r="G9" s="29" t="s">
        <v>27</v>
      </c>
      <c r="H9" s="16" t="s">
        <v>43</v>
      </c>
      <c r="I9" s="30" t="s">
        <v>44</v>
      </c>
      <c r="J9" s="16" t="s">
        <v>30</v>
      </c>
    </row>
    <row r="10" spans="1:13" ht="46.5" customHeight="1" x14ac:dyDescent="0.25">
      <c r="A10" s="4">
        <v>6</v>
      </c>
      <c r="B10" s="6" t="s">
        <v>11</v>
      </c>
      <c r="C10" s="6" t="s">
        <v>11</v>
      </c>
      <c r="D10" s="7" t="str">
        <f t="shared" si="1"/>
        <v>13.08.2026г.</v>
      </c>
      <c r="E10" s="5" t="s">
        <v>12</v>
      </c>
      <c r="F10" s="4" t="s">
        <v>45</v>
      </c>
      <c r="G10" s="29" t="s">
        <v>27</v>
      </c>
      <c r="H10" s="16" t="s">
        <v>46</v>
      </c>
      <c r="I10" s="30" t="s">
        <v>47</v>
      </c>
      <c r="J10" s="16" t="s">
        <v>48</v>
      </c>
    </row>
    <row r="11" spans="1:13" ht="57.75" customHeight="1" x14ac:dyDescent="0.25">
      <c r="A11" s="4">
        <v>7</v>
      </c>
      <c r="B11" s="6" t="s">
        <v>11</v>
      </c>
      <c r="C11" s="6" t="s">
        <v>11</v>
      </c>
      <c r="D11" s="7" t="str">
        <f t="shared" si="1"/>
        <v>13.08.2026г.</v>
      </c>
      <c r="E11" s="5" t="s">
        <v>12</v>
      </c>
      <c r="F11" s="4" t="s">
        <v>49</v>
      </c>
      <c r="G11" s="93" t="s">
        <v>50</v>
      </c>
      <c r="H11" s="16" t="s">
        <v>51</v>
      </c>
      <c r="I11" s="9" t="s">
        <v>52</v>
      </c>
      <c r="J11" s="16" t="s">
        <v>24</v>
      </c>
    </row>
    <row r="12" spans="1:13" ht="51" hidden="1" customHeight="1" x14ac:dyDescent="0.25">
      <c r="A12" s="4">
        <v>8</v>
      </c>
      <c r="B12" s="6" t="s">
        <v>11</v>
      </c>
      <c r="C12" s="6" t="s">
        <v>11</v>
      </c>
      <c r="D12" s="7" t="str">
        <f t="shared" si="1"/>
        <v>13.08.2026г.</v>
      </c>
      <c r="E12" s="5" t="s">
        <v>12</v>
      </c>
      <c r="F12" s="4"/>
      <c r="G12" s="28"/>
      <c r="H12" s="8"/>
      <c r="I12" s="9"/>
      <c r="J12" s="16"/>
    </row>
    <row r="13" spans="1:13" ht="57" hidden="1" x14ac:dyDescent="0.25">
      <c r="A13" s="4">
        <v>9</v>
      </c>
      <c r="B13" s="6" t="s">
        <v>11</v>
      </c>
      <c r="C13" s="6" t="s">
        <v>11</v>
      </c>
      <c r="D13" s="7" t="str">
        <f t="shared" si="1"/>
        <v>13.08.2026г.</v>
      </c>
      <c r="E13" s="5" t="s">
        <v>12</v>
      </c>
      <c r="F13" s="4"/>
      <c r="G13" s="28"/>
      <c r="H13" s="8"/>
      <c r="I13" s="9"/>
      <c r="J13" s="16"/>
    </row>
    <row r="14" spans="1:13" ht="45.75" hidden="1" customHeight="1" x14ac:dyDescent="0.25">
      <c r="A14" s="4">
        <v>10</v>
      </c>
      <c r="B14" s="6" t="s">
        <v>11</v>
      </c>
      <c r="C14" s="6" t="s">
        <v>11</v>
      </c>
      <c r="D14" s="7" t="str">
        <f t="shared" si="1"/>
        <v>13.08.2026г.</v>
      </c>
      <c r="E14" s="5" t="s">
        <v>12</v>
      </c>
      <c r="F14" s="4"/>
      <c r="G14" s="28"/>
      <c r="H14" s="8"/>
      <c r="I14" s="9"/>
      <c r="J14" s="16"/>
    </row>
    <row r="15" spans="1:13" ht="57" hidden="1" x14ac:dyDescent="0.25">
      <c r="A15" s="4">
        <v>11</v>
      </c>
      <c r="B15" s="6" t="s">
        <v>11</v>
      </c>
      <c r="C15" s="6" t="s">
        <v>11</v>
      </c>
      <c r="D15" s="7" t="str">
        <f t="shared" si="1"/>
        <v>13.08.2026г.</v>
      </c>
      <c r="E15" s="5" t="s">
        <v>12</v>
      </c>
      <c r="F15" s="4"/>
      <c r="G15" s="28"/>
      <c r="H15" s="8"/>
      <c r="I15" s="9"/>
      <c r="J15" s="16"/>
    </row>
    <row r="16" spans="1:13" ht="3" hidden="1" customHeight="1" x14ac:dyDescent="0.25"/>
    <row r="17" spans="5:7" hidden="1" x14ac:dyDescent="0.25"/>
    <row r="19" spans="5:7" x14ac:dyDescent="0.25">
      <c r="E19" s="23"/>
      <c r="G19" s="1"/>
    </row>
    <row r="20" spans="5:7" x14ac:dyDescent="0.25">
      <c r="E20" s="23"/>
      <c r="G20" s="1"/>
    </row>
    <row r="21" spans="5:7" x14ac:dyDescent="0.25">
      <c r="E21" s="23"/>
      <c r="G21" s="1"/>
    </row>
    <row r="22" spans="5:7" x14ac:dyDescent="0.25">
      <c r="E22" s="23"/>
      <c r="G22" s="1"/>
    </row>
    <row r="23" spans="5:7" x14ac:dyDescent="0.25">
      <c r="E23" s="23"/>
      <c r="G23" s="1"/>
    </row>
    <row r="24" spans="5:7" x14ac:dyDescent="0.25">
      <c r="E24" s="23"/>
      <c r="G24" s="1"/>
    </row>
    <row r="25" spans="5:7" x14ac:dyDescent="0.25">
      <c r="E25" s="23"/>
      <c r="G25" s="1"/>
    </row>
    <row r="26" spans="5:7" x14ac:dyDescent="0.25">
      <c r="E26" s="23"/>
      <c r="G26" s="1"/>
    </row>
    <row r="27" spans="5:7" x14ac:dyDescent="0.25">
      <c r="E27" s="23"/>
      <c r="G27" s="1"/>
    </row>
    <row r="28" spans="5:7" x14ac:dyDescent="0.25">
      <c r="E28" s="23"/>
      <c r="G28" s="1"/>
    </row>
    <row r="29" spans="5:7" x14ac:dyDescent="0.25">
      <c r="E29" s="23"/>
      <c r="G29" s="1"/>
    </row>
    <row r="30" spans="5:7" x14ac:dyDescent="0.25">
      <c r="E30" s="23"/>
      <c r="G30" s="1"/>
    </row>
    <row r="31" spans="5:7" x14ac:dyDescent="0.25">
      <c r="E31" s="23"/>
      <c r="G31" s="1"/>
    </row>
    <row r="47" spans="6:6" x14ac:dyDescent="0.25">
      <c r="F47" s="1">
        <f>Лист1!I13</f>
        <v>0</v>
      </c>
    </row>
  </sheetData>
  <autoFilter ref="A4:J5">
    <sortState ref="A8:J54">
      <sortCondition ref="B1"/>
    </sortState>
  </autoFilter>
  <mergeCells count="3">
    <mergeCell ref="A1:J1"/>
    <mergeCell ref="A2:J2"/>
    <mergeCell ref="A3:J3"/>
  </mergeCells>
  <pageMargins left="0.25" right="0.25" top="0.75" bottom="0.75" header="0.3" footer="0.3"/>
  <pageSetup paperSize="9" scale="63"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zoomScale="80" zoomScaleNormal="80" workbookViewId="0">
      <selection activeCell="A30" sqref="A30:XFD47"/>
    </sheetView>
  </sheetViews>
  <sheetFormatPr defaultRowHeight="15" x14ac:dyDescent="0.25"/>
  <cols>
    <col min="1" max="1" width="14.140625" customWidth="1"/>
    <col min="2" max="2" width="35.7109375" customWidth="1"/>
    <col min="3" max="3" width="36" customWidth="1"/>
    <col min="4" max="4" width="36.28515625" customWidth="1"/>
    <col min="5" max="5" width="21.42578125" customWidth="1"/>
    <col min="6" max="6" width="9.85546875" customWidth="1"/>
    <col min="8" max="8" width="9" customWidth="1"/>
  </cols>
  <sheetData>
    <row r="1" spans="1:10" ht="34.5" customHeight="1" x14ac:dyDescent="0.25">
      <c r="A1" s="25"/>
      <c r="B1" s="25"/>
      <c r="C1" s="52" t="s">
        <v>23</v>
      </c>
      <c r="D1" s="52"/>
      <c r="E1" s="21" t="str">
        <f>Лист1!D5</f>
        <v>13.08.2026г.</v>
      </c>
      <c r="F1" s="25"/>
      <c r="G1" s="25"/>
      <c r="H1" s="25"/>
    </row>
    <row r="2" spans="1:10" x14ac:dyDescent="0.25">
      <c r="A2" s="26" t="s">
        <v>14</v>
      </c>
      <c r="B2" s="26" t="s">
        <v>15</v>
      </c>
      <c r="C2" s="26" t="s">
        <v>17</v>
      </c>
      <c r="D2" s="57" t="s">
        <v>18</v>
      </c>
      <c r="E2" s="58"/>
      <c r="F2" s="57" t="s">
        <v>19</v>
      </c>
      <c r="G2" s="61"/>
      <c r="H2" s="58"/>
    </row>
    <row r="3" spans="1:10" ht="31.5" customHeight="1" x14ac:dyDescent="0.25">
      <c r="A3" s="27"/>
      <c r="B3" s="18" t="str">
        <f>Лист1!F5</f>
        <v>ТП-119 прс 3</v>
      </c>
      <c r="C3" s="65" t="str">
        <f>Лист1!J5</f>
        <v>Замена учёта</v>
      </c>
      <c r="D3" s="68" t="str">
        <f>Лист1!H5</f>
        <v>Ул.Кирова 6-18;
Ул.Кирпильская 52;
1-й пер. 50 лет Октября 2-18; 3-27;</v>
      </c>
      <c r="E3" s="69"/>
      <c r="F3" s="62" t="str">
        <f>Лист1!I5</f>
        <v>09:00-10:30</v>
      </c>
      <c r="G3" s="63"/>
      <c r="H3" s="64"/>
    </row>
    <row r="4" spans="1:10" ht="18" customHeight="1" x14ac:dyDescent="0.25">
      <c r="A4" s="57" t="s">
        <v>16</v>
      </c>
      <c r="B4" s="58"/>
      <c r="C4" s="66"/>
      <c r="D4" s="70"/>
      <c r="E4" s="71"/>
      <c r="F4" s="26" t="s">
        <v>20</v>
      </c>
      <c r="G4" s="26" t="s">
        <v>21</v>
      </c>
      <c r="H4" s="26" t="s">
        <v>22</v>
      </c>
      <c r="I4" s="17"/>
      <c r="J4" s="17"/>
    </row>
    <row r="5" spans="1:10" ht="30.75" customHeight="1" x14ac:dyDescent="0.25">
      <c r="A5" s="59"/>
      <c r="B5" s="60"/>
      <c r="C5" s="67"/>
      <c r="D5" s="72"/>
      <c r="E5" s="73"/>
      <c r="F5" s="27"/>
      <c r="G5" s="27"/>
      <c r="H5" s="27"/>
    </row>
    <row r="6" spans="1:10" x14ac:dyDescent="0.25">
      <c r="A6" s="26" t="s">
        <v>14</v>
      </c>
      <c r="B6" s="26" t="s">
        <v>15</v>
      </c>
      <c r="C6" s="26" t="s">
        <v>17</v>
      </c>
      <c r="D6" s="74" t="s">
        <v>18</v>
      </c>
      <c r="E6" s="74"/>
      <c r="F6" s="55" t="s">
        <v>19</v>
      </c>
      <c r="G6" s="55"/>
      <c r="H6" s="55"/>
    </row>
    <row r="7" spans="1:10" ht="33" customHeight="1" x14ac:dyDescent="0.25">
      <c r="A7" s="27"/>
      <c r="B7" s="31" t="str">
        <f>Лист1!F6</f>
        <v>ТП - 187 прс 1</v>
      </c>
      <c r="C7" s="56" t="str">
        <f>Лист1!J6</f>
        <v>Замена учёта</v>
      </c>
      <c r="D7" s="75" t="str">
        <f>Лист1!H6</f>
        <v>Ул.Дачная 23-23б;
Пер.Офицерский 2-14; 3-7;
Ул.Офицерская 41а;</v>
      </c>
      <c r="E7" s="75"/>
      <c r="F7" s="76" t="str">
        <f>Лист1!I6</f>
        <v>10:30-12:00</v>
      </c>
      <c r="G7" s="76"/>
      <c r="H7" s="76"/>
    </row>
    <row r="8" spans="1:10" ht="14.25" customHeight="1" x14ac:dyDescent="0.25">
      <c r="A8" s="55" t="s">
        <v>16</v>
      </c>
      <c r="B8" s="55"/>
      <c r="C8" s="56"/>
      <c r="D8" s="75"/>
      <c r="E8" s="75"/>
      <c r="F8" s="26" t="s">
        <v>20</v>
      </c>
      <c r="G8" s="26" t="s">
        <v>21</v>
      </c>
      <c r="H8" s="26" t="s">
        <v>22</v>
      </c>
    </row>
    <row r="9" spans="1:10" ht="48.75" customHeight="1" x14ac:dyDescent="0.25">
      <c r="A9" s="56"/>
      <c r="B9" s="56"/>
      <c r="C9" s="56"/>
      <c r="D9" s="75"/>
      <c r="E9" s="75"/>
      <c r="F9" s="27"/>
      <c r="G9" s="27"/>
      <c r="H9" s="27"/>
    </row>
    <row r="10" spans="1:10" ht="17.25" customHeight="1" x14ac:dyDescent="0.25">
      <c r="A10" s="26" t="s">
        <v>14</v>
      </c>
      <c r="B10" s="26" t="s">
        <v>15</v>
      </c>
      <c r="C10" s="26" t="s">
        <v>17</v>
      </c>
      <c r="D10" s="77" t="s">
        <v>18</v>
      </c>
      <c r="E10" s="78"/>
      <c r="F10" s="57" t="s">
        <v>19</v>
      </c>
      <c r="G10" s="61"/>
      <c r="H10" s="58"/>
    </row>
    <row r="11" spans="1:10" ht="29.25" customHeight="1" x14ac:dyDescent="0.25">
      <c r="A11" s="27"/>
      <c r="B11" s="4" t="str">
        <f>Лист1!F7</f>
        <v>ТП - 143 прс 5</v>
      </c>
      <c r="C11" s="65" t="str">
        <f>Лист1!J7</f>
        <v>Замена учёта</v>
      </c>
      <c r="D11" s="79" t="str">
        <f>Лист1!H7</f>
        <v>Ул.Молодёжная 32-68; 31-67а;</v>
      </c>
      <c r="E11" s="80"/>
      <c r="F11" s="49" t="str">
        <f>Лист1!I7</f>
        <v>13:00-14:30</v>
      </c>
      <c r="G11" s="50"/>
      <c r="H11" s="51"/>
    </row>
    <row r="12" spans="1:10" ht="23.25" customHeight="1" x14ac:dyDescent="0.25">
      <c r="A12" s="57" t="s">
        <v>16</v>
      </c>
      <c r="B12" s="58"/>
      <c r="C12" s="66"/>
      <c r="D12" s="81"/>
      <c r="E12" s="82"/>
      <c r="F12" s="32" t="s">
        <v>20</v>
      </c>
      <c r="G12" s="32" t="s">
        <v>21</v>
      </c>
      <c r="H12" s="32" t="s">
        <v>22</v>
      </c>
    </row>
    <row r="13" spans="1:10" ht="27" customHeight="1" x14ac:dyDescent="0.25">
      <c r="A13" s="59"/>
      <c r="B13" s="60"/>
      <c r="C13" s="67"/>
      <c r="D13" s="83"/>
      <c r="E13" s="84"/>
      <c r="F13" s="33"/>
      <c r="G13" s="33"/>
      <c r="H13" s="33"/>
    </row>
    <row r="14" spans="1:10" x14ac:dyDescent="0.25">
      <c r="A14" s="26" t="s">
        <v>14</v>
      </c>
      <c r="B14" s="26" t="s">
        <v>15</v>
      </c>
      <c r="C14" s="26" t="s">
        <v>17</v>
      </c>
      <c r="D14" s="57" t="s">
        <v>18</v>
      </c>
      <c r="E14" s="58"/>
      <c r="F14" s="57" t="s">
        <v>19</v>
      </c>
      <c r="G14" s="61"/>
      <c r="H14" s="58"/>
    </row>
    <row r="15" spans="1:10" ht="15.75" x14ac:dyDescent="0.25">
      <c r="A15" s="27"/>
      <c r="B15" s="4" t="str">
        <f>Лист1!F8</f>
        <v>ТП-231 прс 1</v>
      </c>
      <c r="C15" s="85" t="str">
        <f>Лист1!J8</f>
        <v>Замена учёта</v>
      </c>
      <c r="D15" s="79" t="str">
        <f>Лист1!H8</f>
        <v>Ул.Шияна 1-41;
Ул.Санитарная 11/1-11/4; 6-8;
Ул.Кирпильская 2;</v>
      </c>
      <c r="E15" s="80"/>
      <c r="F15" s="62" t="str">
        <f>Лист1!I8</f>
        <v>14:30-15:30</v>
      </c>
      <c r="G15" s="63"/>
      <c r="H15" s="64"/>
    </row>
    <row r="16" spans="1:10" x14ac:dyDescent="0.25">
      <c r="A16" s="57" t="s">
        <v>16</v>
      </c>
      <c r="B16" s="58"/>
      <c r="C16" s="86"/>
      <c r="D16" s="81"/>
      <c r="E16" s="82"/>
      <c r="F16" s="26" t="s">
        <v>20</v>
      </c>
      <c r="G16" s="26" t="s">
        <v>21</v>
      </c>
      <c r="H16" s="26" t="s">
        <v>22</v>
      </c>
    </row>
    <row r="17" spans="1:8" ht="29.25" customHeight="1" x14ac:dyDescent="0.25">
      <c r="A17" s="59"/>
      <c r="B17" s="60"/>
      <c r="C17" s="87"/>
      <c r="D17" s="83"/>
      <c r="E17" s="84"/>
      <c r="F17" s="27"/>
      <c r="G17" s="27"/>
      <c r="H17" s="27"/>
    </row>
    <row r="18" spans="1:8" x14ac:dyDescent="0.25">
      <c r="A18" s="26" t="s">
        <v>14</v>
      </c>
      <c r="B18" s="26" t="s">
        <v>15</v>
      </c>
      <c r="C18" s="26" t="s">
        <v>17</v>
      </c>
      <c r="D18" s="77" t="s">
        <v>18</v>
      </c>
      <c r="E18" s="78"/>
      <c r="F18" s="57" t="s">
        <v>19</v>
      </c>
      <c r="G18" s="61"/>
      <c r="H18" s="58"/>
    </row>
    <row r="19" spans="1:8" ht="15.75" x14ac:dyDescent="0.25">
      <c r="A19" s="15"/>
      <c r="B19" s="15" t="str">
        <f>Лист1!F9</f>
        <v>ТП-137 прс 7</v>
      </c>
      <c r="C19" s="85" t="str">
        <f>Лист1!J9</f>
        <v>Замена учёта</v>
      </c>
      <c r="D19" s="79" t="str">
        <f>Лист1!H9</f>
        <v>1-й пер.Пионерский 13-39; 2-26;
3-й пер.Хижняка 24-32;</v>
      </c>
      <c r="E19" s="80"/>
      <c r="F19" s="62" t="str">
        <f>Лист1!I9</f>
        <v>15:30-17:00</v>
      </c>
      <c r="G19" s="63"/>
      <c r="H19" s="64"/>
    </row>
    <row r="20" spans="1:8" x14ac:dyDescent="0.25">
      <c r="A20" s="88" t="s">
        <v>16</v>
      </c>
      <c r="B20" s="89"/>
      <c r="C20" s="86"/>
      <c r="D20" s="81"/>
      <c r="E20" s="82"/>
      <c r="F20" s="24" t="s">
        <v>20</v>
      </c>
      <c r="G20" s="24" t="s">
        <v>21</v>
      </c>
      <c r="H20" s="24" t="s">
        <v>22</v>
      </c>
    </row>
    <row r="21" spans="1:8" ht="25.5" customHeight="1" x14ac:dyDescent="0.25">
      <c r="A21" s="49"/>
      <c r="B21" s="51"/>
      <c r="C21" s="87"/>
      <c r="D21" s="83"/>
      <c r="E21" s="84"/>
      <c r="F21" s="15"/>
      <c r="G21" s="15"/>
      <c r="H21" s="15"/>
    </row>
    <row r="22" spans="1:8" x14ac:dyDescent="0.25">
      <c r="A22" s="24" t="s">
        <v>14</v>
      </c>
      <c r="B22" s="12" t="s">
        <v>15</v>
      </c>
      <c r="C22" s="19" t="s">
        <v>17</v>
      </c>
      <c r="D22" s="90" t="s">
        <v>18</v>
      </c>
      <c r="E22" s="90"/>
      <c r="F22" s="91" t="s">
        <v>19</v>
      </c>
      <c r="G22" s="91"/>
      <c r="H22" s="91"/>
    </row>
    <row r="23" spans="1:8" ht="15.75" x14ac:dyDescent="0.25">
      <c r="A23" s="11"/>
      <c r="B23" s="15" t="str">
        <f>Лист1!F10</f>
        <v>ТП-92 прс1</v>
      </c>
      <c r="C23" s="92" t="str">
        <f>Лист1!J10</f>
        <v>Замена опор</v>
      </c>
      <c r="D23" s="75" t="str">
        <f>Лист1!H10</f>
        <v>Ул.Черняховского 87-159; 120-122;</v>
      </c>
      <c r="E23" s="75"/>
      <c r="F23" s="76" t="str">
        <f>Лист1!I10</f>
        <v>09:00-17:00</v>
      </c>
      <c r="G23" s="76"/>
      <c r="H23" s="76"/>
    </row>
    <row r="24" spans="1:8" x14ac:dyDescent="0.25">
      <c r="A24" s="37" t="s">
        <v>16</v>
      </c>
      <c r="B24" s="39"/>
      <c r="C24" s="92"/>
      <c r="D24" s="75"/>
      <c r="E24" s="75"/>
      <c r="F24" s="19" t="s">
        <v>20</v>
      </c>
      <c r="G24" s="19" t="s">
        <v>21</v>
      </c>
      <c r="H24" s="19" t="s">
        <v>22</v>
      </c>
    </row>
    <row r="25" spans="1:8" ht="20.25" customHeight="1" x14ac:dyDescent="0.25">
      <c r="A25" s="53"/>
      <c r="B25" s="54"/>
      <c r="C25" s="92"/>
      <c r="D25" s="75"/>
      <c r="E25" s="75"/>
      <c r="F25" s="20"/>
      <c r="G25" s="20"/>
      <c r="H25" s="20"/>
    </row>
    <row r="26" spans="1:8" x14ac:dyDescent="0.25">
      <c r="A26" s="24" t="s">
        <v>14</v>
      </c>
      <c r="B26" s="12" t="s">
        <v>15</v>
      </c>
      <c r="C26" s="12" t="s">
        <v>17</v>
      </c>
      <c r="D26" s="37" t="s">
        <v>18</v>
      </c>
      <c r="E26" s="39"/>
      <c r="F26" s="37" t="s">
        <v>19</v>
      </c>
      <c r="G26" s="38"/>
      <c r="H26" s="39"/>
    </row>
    <row r="27" spans="1:8" x14ac:dyDescent="0.25">
      <c r="A27" s="11"/>
      <c r="B27" s="15" t="str">
        <f>Лист1!F11</f>
        <v>ТП-129</v>
      </c>
      <c r="C27" s="40" t="str">
        <f>Лист1!J11</f>
        <v>ТО ТП</v>
      </c>
      <c r="D27" s="43" t="str">
        <f>Лист1!H11</f>
        <v>Ул.Пионерская 146-172; 191-195;
Ул.Узкая 78-106; 107-111;
Ул.Ленина 165;</v>
      </c>
      <c r="E27" s="44"/>
      <c r="F27" s="49" t="str">
        <f>Лист1!I11</f>
        <v>08:30-12:00</v>
      </c>
      <c r="G27" s="50"/>
      <c r="H27" s="51"/>
    </row>
    <row r="28" spans="1:8" x14ac:dyDescent="0.25">
      <c r="A28" s="37" t="s">
        <v>16</v>
      </c>
      <c r="B28" s="39"/>
      <c r="C28" s="41"/>
      <c r="D28" s="45"/>
      <c r="E28" s="46"/>
      <c r="F28" s="12" t="s">
        <v>20</v>
      </c>
      <c r="G28" s="12" t="s">
        <v>21</v>
      </c>
      <c r="H28" s="12" t="s">
        <v>22</v>
      </c>
    </row>
    <row r="29" spans="1:8" x14ac:dyDescent="0.25">
      <c r="A29" s="53"/>
      <c r="B29" s="54"/>
      <c r="C29" s="42"/>
      <c r="D29" s="47"/>
      <c r="E29" s="48"/>
      <c r="F29" s="11"/>
      <c r="G29" s="11"/>
      <c r="H29" s="11"/>
    </row>
    <row r="30" spans="1:8" hidden="1" x14ac:dyDescent="0.25">
      <c r="A30" s="12" t="s">
        <v>14</v>
      </c>
      <c r="B30" s="12" t="s">
        <v>15</v>
      </c>
      <c r="C30" s="12" t="s">
        <v>17</v>
      </c>
      <c r="D30" s="37" t="s">
        <v>18</v>
      </c>
      <c r="E30" s="39"/>
      <c r="F30" s="37" t="s">
        <v>19</v>
      </c>
      <c r="G30" s="38"/>
      <c r="H30" s="39"/>
    </row>
    <row r="31" spans="1:8" hidden="1" x14ac:dyDescent="0.25">
      <c r="A31" s="11"/>
      <c r="B31" s="15">
        <f>Лист1!F12</f>
        <v>0</v>
      </c>
      <c r="C31" s="40"/>
      <c r="D31" s="43">
        <f>Лист1!H12</f>
        <v>0</v>
      </c>
      <c r="E31" s="44"/>
      <c r="F31" s="49">
        <f>Лист1!I12</f>
        <v>0</v>
      </c>
      <c r="G31" s="50"/>
      <c r="H31" s="51"/>
    </row>
    <row r="32" spans="1:8" hidden="1" x14ac:dyDescent="0.25">
      <c r="A32" s="37" t="s">
        <v>16</v>
      </c>
      <c r="B32" s="39"/>
      <c r="C32" s="41"/>
      <c r="D32" s="45"/>
      <c r="E32" s="46"/>
      <c r="F32" s="12" t="s">
        <v>20</v>
      </c>
      <c r="G32" s="12" t="s">
        <v>21</v>
      </c>
      <c r="H32" s="12" t="s">
        <v>22</v>
      </c>
    </row>
    <row r="33" spans="1:8" hidden="1" x14ac:dyDescent="0.25">
      <c r="A33" s="53"/>
      <c r="B33" s="54"/>
      <c r="C33" s="42"/>
      <c r="D33" s="47"/>
      <c r="E33" s="48"/>
      <c r="F33" s="11"/>
      <c r="G33" s="11"/>
      <c r="H33" s="11"/>
    </row>
    <row r="34" spans="1:8" hidden="1" x14ac:dyDescent="0.25">
      <c r="A34" s="13" t="s">
        <v>14</v>
      </c>
      <c r="B34" s="13" t="s">
        <v>15</v>
      </c>
      <c r="C34" s="13" t="s">
        <v>17</v>
      </c>
      <c r="D34" s="37" t="s">
        <v>18</v>
      </c>
      <c r="E34" s="39"/>
      <c r="F34" s="37" t="s">
        <v>19</v>
      </c>
      <c r="G34" s="38"/>
      <c r="H34" s="39"/>
    </row>
    <row r="35" spans="1:8" hidden="1" x14ac:dyDescent="0.25">
      <c r="A35" s="14"/>
      <c r="B35" s="15">
        <f>Лист1!F13</f>
        <v>0</v>
      </c>
      <c r="C35" s="40"/>
      <c r="D35" s="43">
        <f>Лист1!H13</f>
        <v>0</v>
      </c>
      <c r="E35" s="44"/>
      <c r="F35" s="49">
        <f>Лист1!I13</f>
        <v>0</v>
      </c>
      <c r="G35" s="50"/>
      <c r="H35" s="51"/>
    </row>
    <row r="36" spans="1:8" hidden="1" x14ac:dyDescent="0.25">
      <c r="A36" s="37" t="s">
        <v>16</v>
      </c>
      <c r="B36" s="39"/>
      <c r="C36" s="41"/>
      <c r="D36" s="45"/>
      <c r="E36" s="46"/>
      <c r="F36" s="13" t="s">
        <v>20</v>
      </c>
      <c r="G36" s="13" t="s">
        <v>21</v>
      </c>
      <c r="H36" s="13" t="s">
        <v>22</v>
      </c>
    </row>
    <row r="37" spans="1:8" hidden="1" x14ac:dyDescent="0.25">
      <c r="A37" s="53"/>
      <c r="B37" s="54"/>
      <c r="C37" s="42"/>
      <c r="D37" s="47"/>
      <c r="E37" s="48"/>
      <c r="F37" s="14"/>
      <c r="G37" s="14"/>
      <c r="H37" s="14"/>
    </row>
    <row r="38" spans="1:8" hidden="1" x14ac:dyDescent="0.25">
      <c r="A38" s="19" t="s">
        <v>14</v>
      </c>
      <c r="B38" s="19" t="s">
        <v>15</v>
      </c>
      <c r="C38" s="19" t="s">
        <v>17</v>
      </c>
      <c r="D38" s="37" t="s">
        <v>18</v>
      </c>
      <c r="E38" s="39"/>
      <c r="F38" s="37" t="s">
        <v>19</v>
      </c>
      <c r="G38" s="38"/>
      <c r="H38" s="39"/>
    </row>
    <row r="39" spans="1:8" hidden="1" x14ac:dyDescent="0.25">
      <c r="A39" s="20"/>
      <c r="B39" s="15">
        <f>Лист1!F14</f>
        <v>0</v>
      </c>
      <c r="C39" s="40"/>
      <c r="D39" s="43">
        <f>Лист1!H14</f>
        <v>0</v>
      </c>
      <c r="E39" s="44"/>
      <c r="F39" s="49">
        <f>Лист1!I14</f>
        <v>0</v>
      </c>
      <c r="G39" s="50"/>
      <c r="H39" s="51"/>
    </row>
    <row r="40" spans="1:8" hidden="1" x14ac:dyDescent="0.25">
      <c r="A40" s="37" t="s">
        <v>16</v>
      </c>
      <c r="B40" s="39"/>
      <c r="C40" s="41"/>
      <c r="D40" s="45"/>
      <c r="E40" s="46"/>
      <c r="F40" s="19" t="s">
        <v>20</v>
      </c>
      <c r="G40" s="19" t="s">
        <v>21</v>
      </c>
      <c r="H40" s="19" t="s">
        <v>22</v>
      </c>
    </row>
    <row r="41" spans="1:8" hidden="1" x14ac:dyDescent="0.25">
      <c r="A41" s="53"/>
      <c r="B41" s="54"/>
      <c r="C41" s="42"/>
      <c r="D41" s="47"/>
      <c r="E41" s="48"/>
      <c r="F41" s="20"/>
      <c r="G41" s="20"/>
      <c r="H41" s="20"/>
    </row>
    <row r="42" spans="1:8" hidden="1" x14ac:dyDescent="0.25">
      <c r="A42" s="19" t="s">
        <v>14</v>
      </c>
      <c r="B42" s="19" t="s">
        <v>15</v>
      </c>
      <c r="C42" s="19" t="s">
        <v>17</v>
      </c>
      <c r="D42" s="37" t="s">
        <v>18</v>
      </c>
      <c r="E42" s="39"/>
      <c r="F42" s="37" t="s">
        <v>19</v>
      </c>
      <c r="G42" s="38"/>
      <c r="H42" s="39"/>
    </row>
    <row r="43" spans="1:8" hidden="1" x14ac:dyDescent="0.25">
      <c r="A43" s="20"/>
      <c r="B43" s="15">
        <f>Лист1!F15</f>
        <v>0</v>
      </c>
      <c r="C43" s="40"/>
      <c r="D43" s="43">
        <f>Лист1!H15</f>
        <v>0</v>
      </c>
      <c r="E43" s="44"/>
      <c r="F43" s="49">
        <f>Лист1!I15</f>
        <v>0</v>
      </c>
      <c r="G43" s="50"/>
      <c r="H43" s="51"/>
    </row>
    <row r="44" spans="1:8" hidden="1" x14ac:dyDescent="0.25">
      <c r="A44" s="37" t="s">
        <v>16</v>
      </c>
      <c r="B44" s="39"/>
      <c r="C44" s="41"/>
      <c r="D44" s="45"/>
      <c r="E44" s="46"/>
      <c r="F44" s="19" t="s">
        <v>20</v>
      </c>
      <c r="G44" s="19" t="s">
        <v>21</v>
      </c>
      <c r="H44" s="19" t="s">
        <v>22</v>
      </c>
    </row>
    <row r="45" spans="1:8" hidden="1" x14ac:dyDescent="0.25">
      <c r="A45" s="53"/>
      <c r="B45" s="54"/>
      <c r="C45" s="42"/>
      <c r="D45" s="47"/>
      <c r="E45" s="48"/>
      <c r="F45" s="20"/>
      <c r="G45" s="20"/>
      <c r="H45" s="20"/>
    </row>
    <row r="46" spans="1:8" ht="17.25" hidden="1" customHeight="1" x14ac:dyDescent="0.25"/>
    <row r="47" spans="1:8" hidden="1" x14ac:dyDescent="0.25"/>
  </sheetData>
  <mergeCells count="78">
    <mergeCell ref="A32:B32"/>
    <mergeCell ref="A33:B33"/>
    <mergeCell ref="D26:E26"/>
    <mergeCell ref="F26:H26"/>
    <mergeCell ref="C27:C29"/>
    <mergeCell ref="D27:E29"/>
    <mergeCell ref="F27:H27"/>
    <mergeCell ref="A28:B28"/>
    <mergeCell ref="A29:B29"/>
    <mergeCell ref="D30:E30"/>
    <mergeCell ref="F30:H30"/>
    <mergeCell ref="C31:C33"/>
    <mergeCell ref="D31:E33"/>
    <mergeCell ref="F31:H31"/>
    <mergeCell ref="A24:B24"/>
    <mergeCell ref="A25:B25"/>
    <mergeCell ref="D18:E18"/>
    <mergeCell ref="F18:H18"/>
    <mergeCell ref="C19:C21"/>
    <mergeCell ref="D19:E21"/>
    <mergeCell ref="F19:H19"/>
    <mergeCell ref="A20:B20"/>
    <mergeCell ref="A21:B21"/>
    <mergeCell ref="D22:E22"/>
    <mergeCell ref="F22:H22"/>
    <mergeCell ref="C23:C25"/>
    <mergeCell ref="D23:E25"/>
    <mergeCell ref="F23:H23"/>
    <mergeCell ref="A16:B16"/>
    <mergeCell ref="A17:B17"/>
    <mergeCell ref="D10:E10"/>
    <mergeCell ref="F10:H10"/>
    <mergeCell ref="C11:C13"/>
    <mergeCell ref="D11:E13"/>
    <mergeCell ref="F11:H11"/>
    <mergeCell ref="A12:B12"/>
    <mergeCell ref="A13:B13"/>
    <mergeCell ref="D14:E14"/>
    <mergeCell ref="F14:H14"/>
    <mergeCell ref="C15:C17"/>
    <mergeCell ref="D15:E17"/>
    <mergeCell ref="F15:H15"/>
    <mergeCell ref="A8:B8"/>
    <mergeCell ref="A9:B9"/>
    <mergeCell ref="A4:B4"/>
    <mergeCell ref="A5:B5"/>
    <mergeCell ref="F2:H2"/>
    <mergeCell ref="F3:H3"/>
    <mergeCell ref="C3:C5"/>
    <mergeCell ref="D2:E2"/>
    <mergeCell ref="D3:E5"/>
    <mergeCell ref="D6:E6"/>
    <mergeCell ref="F6:H6"/>
    <mergeCell ref="C7:C9"/>
    <mergeCell ref="D7:E9"/>
    <mergeCell ref="F7:H7"/>
    <mergeCell ref="A36:B36"/>
    <mergeCell ref="A37:B37"/>
    <mergeCell ref="D34:E34"/>
    <mergeCell ref="F34:H34"/>
    <mergeCell ref="C35:C37"/>
    <mergeCell ref="D35:E37"/>
    <mergeCell ref="F35:H35"/>
    <mergeCell ref="A44:B44"/>
    <mergeCell ref="A45:B45"/>
    <mergeCell ref="A40:B40"/>
    <mergeCell ref="A41:B41"/>
    <mergeCell ref="D38:E38"/>
    <mergeCell ref="D42:E42"/>
    <mergeCell ref="C39:C41"/>
    <mergeCell ref="D39:E41"/>
    <mergeCell ref="F42:H42"/>
    <mergeCell ref="C43:C45"/>
    <mergeCell ref="D43:E45"/>
    <mergeCell ref="F43:H43"/>
    <mergeCell ref="C1:D1"/>
    <mergeCell ref="F38:H38"/>
    <mergeCell ref="F39:H39"/>
  </mergeCells>
  <pageMargins left="0.25" right="0.25" top="0.75" bottom="0.75" header="0.3" footer="0.3"/>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2026-08-12T08:19:13Z</dcterms:modified>
</cp:coreProperties>
</file>