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<sst xmlns="http://schemas.openxmlformats.org/spreadsheetml/2006/main" count="163" uniqueCount="42">
  <si>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</si>
  <si>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</si>
  <si>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</si>
  <si>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</si>
  <si>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</si>
  <si>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</si>
  <si>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</si>
  <si>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</si>
  <si>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</si>
  <si>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</si>
  <si>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</si>
  <si>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</si>
  <si>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</si>
  <si>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</si>
  <si>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</si>
  <si>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</si>
  <si>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</si>
  <si>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</si>
  <si>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</si>
  <si>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</si>
  <si>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</si>
  <si>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</si>
  <si>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</si>
  <si>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</si>
  <si>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</si>
  <si>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</si>
  <si>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_</t>
  </si>
  <si>
    <t>ул. 50 лет Октября 86-104; 71-113.</t>
  </si>
  <si>
    <t>ул. Книги 55-123; 58-106А.</t>
  </si>
  <si>
    <t>Ул. Красноармейская 87-117; 96-130Б.</t>
  </si>
  <si>
    <t>3-й пер. 50 лет Октября.</t>
  </si>
  <si>
    <t>ТП-46 прс 13</t>
  </si>
  <si>
    <t>Аптека ул. Братская 129, Детская поликлиника, Клиника "Дентал люкс"ул.Красная №109,  Светофор ул.Ленина ул.Братская., "Домино", Фотосалон, Парикмахерская Багира, Маг. Сумки, Табачная Лавка, Маг. Обувь,  "Молодость", Три-З, Сити лаб.</t>
  </si>
  <si>
    <t>13:00-15:30</t>
  </si>
  <si>
    <t>13.07.2026г.</t>
  </si>
  <si>
    <t>ТП-201, 165</t>
  </si>
  <si>
    <t>мкр. "Пенькозавод"</t>
  </si>
  <si>
    <t>08:00-12:00</t>
  </si>
  <si>
    <t>Монтаж СИП</t>
  </si>
  <si>
    <t>ИП Букетов, Радио. Токарь Людмила, производственная база,</t>
  </si>
  <si>
    <t xml:space="preserve">ТП-201, </t>
  </si>
  <si>
    <t>ТП-165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</si>
</sst>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4" zoomScale="90" zoomScaleNormal="90" zoomScaleSheetLayoutView="90" workbookViewId="0">
      <selection activeCell="A4" sqref="A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34</v>
      </c>
      <c r="E5" s="5" t="s">
        <v>12</v>
      </c>
      <c r="F5" s="4" t="s">
        <v>35</v>
      </c>
      <c r="G5" s="98" t="s">
        <v>39</v>
      </c>
      <c r="H5" s="16" t="s">
        <v>36</v>
      </c>
      <c r="I5" s="31" t="s">
        <v>37</v>
      </c>
      <c r="J5" s="16" t="s">
        <v>38</v>
      </c>
      <c r="M5" s="10"/>
    </row>
    <row r="6" spans="1:13" ht="102" hidden="1" customHeight="1" x14ac:dyDescent="0.25">
      <c r="A6" s="4">
        <v>2</v>
      </c>
      <c r="B6" s="6" t="s">
        <v>11</v>
      </c>
      <c r="C6" s="6" t="s">
        <v>11</v>
      </c>
      <c r="D6" s="7" t="str">
        <f>D5</f>
        <v>13.07.2026г.</v>
      </c>
      <c r="E6" s="5" t="s">
        <v>12</v>
      </c>
      <c r="F6" s="4" t="s">
        <v>40</v>
      </c>
      <c r="G6" s="33"/>
      <c r="H6" s="16"/>
      <c r="I6" s="31"/>
      <c r="J6" s="16" t="s">
        <v>38</v>
      </c>
    </row>
    <row r="7" spans="1:13" ht="91.5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13.07.2026г.</v>
      </c>
      <c r="E7" s="5" t="s">
        <v>12</v>
      </c>
      <c r="F7" s="4" t="s">
        <v>41</v>
      </c>
      <c r="G7" s="22"/>
      <c r="H7" s="16"/>
      <c r="I7" s="9"/>
      <c r="J7" s="16" t="s">
        <v>38</v>
      </c>
    </row>
    <row r="8" spans="1:13" ht="199.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13.07.2026г.</v>
      </c>
      <c r="E8" s="5" t="s">
        <v>12</v>
      </c>
      <c r="F8" s="4" t="s">
        <v>31</v>
      </c>
      <c r="G8" s="33" t="s">
        <v>32</v>
      </c>
      <c r="H8" s="16" t="s">
        <v>26</v>
      </c>
      <c r="I8" s="9" t="s">
        <v>33</v>
      </c>
      <c r="J8" s="16" t="s">
        <v>24</v>
      </c>
    </row>
    <row r="9" spans="1:13" ht="91.5" hidden="1" customHeight="1" x14ac:dyDescent="0.25">
      <c r="A9" s="4"/>
      <c r="B9" s="6"/>
      <c r="C9" s="6"/>
      <c r="D9" s="7"/>
      <c r="E9" s="5"/>
      <c r="F9" s="4"/>
      <c r="G9" s="30"/>
      <c r="H9" s="16"/>
      <c r="I9" s="9"/>
      <c r="J9" s="16"/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>
        <f t="shared" si="1"/>
        <v>0</v>
      </c>
      <c r="E10" s="5" t="s">
        <v>12</v>
      </c>
      <c r="F10" s="4"/>
      <c r="G10" s="30"/>
      <c r="H10" s="16" t="s">
        <v>27</v>
      </c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>
        <f t="shared" si="1"/>
        <v>0</v>
      </c>
      <c r="E11" s="5" t="s">
        <v>12</v>
      </c>
      <c r="F11" s="4"/>
      <c r="G11" s="29"/>
      <c r="H11" s="16" t="s">
        <v>28</v>
      </c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>
        <f t="shared" si="1"/>
        <v>0</v>
      </c>
      <c r="E12" s="5" t="s">
        <v>12</v>
      </c>
      <c r="F12" s="4"/>
      <c r="G12" s="29"/>
      <c r="H12" s="8" t="s">
        <v>29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>
        <f t="shared" si="1"/>
        <v>0</v>
      </c>
      <c r="E13" s="5" t="s">
        <v>12</v>
      </c>
      <c r="F13" s="4"/>
      <c r="G13" s="29"/>
      <c r="H13" s="8" t="s">
        <v>30</v>
      </c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>
        <f t="shared" si="1"/>
        <v>0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>
        <f t="shared" si="1"/>
        <v>0</v>
      </c>
      <c r="E15" s="5" t="s">
        <v>12</v>
      </c>
      <c r="F15" s="4"/>
      <c r="G15" s="29"/>
      <c r="H15" s="8"/>
      <c r="I15" s="9"/>
      <c r="J15" s="16"/>
    </row>
    <row r="16" spans="1:13" hidden="1" x14ac:dyDescent="0.25"/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B50" sqref="B50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7" t="s">
        <v>23</v>
      </c>
      <c r="D1" s="97"/>
      <c r="E1" s="21" t="str">
        <f>Лист1!D5</f>
        <v>13.07.2026г.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3" t="s">
        <v>18</v>
      </c>
      <c r="E2" s="54"/>
      <c r="F2" s="53" t="s">
        <v>19</v>
      </c>
      <c r="G2" s="55"/>
      <c r="H2" s="54"/>
    </row>
    <row r="3" spans="1:10" ht="21" customHeight="1" x14ac:dyDescent="0.25">
      <c r="A3" s="28"/>
      <c r="B3" s="18" t="str">
        <f>Лист1!F5</f>
        <v>ТП-201, 165</v>
      </c>
      <c r="C3" s="68" t="str">
        <f>Лист1!J5</f>
        <v>Монтаж СИП</v>
      </c>
      <c r="D3" s="88" t="str">
        <f>Лист1!H5</f>
        <v>мкр. "Пенькозавод"</v>
      </c>
      <c r="E3" s="89"/>
      <c r="F3" s="85" t="str">
        <f>Лист1!I5</f>
        <v>08:00-12:00</v>
      </c>
      <c r="G3" s="86"/>
      <c r="H3" s="87"/>
    </row>
    <row r="4" spans="1:10" ht="18" customHeight="1" x14ac:dyDescent="0.25">
      <c r="A4" s="53" t="s">
        <v>16</v>
      </c>
      <c r="B4" s="54"/>
      <c r="C4" s="69"/>
      <c r="D4" s="90"/>
      <c r="E4" s="91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64"/>
      <c r="B5" s="65"/>
      <c r="C5" s="70"/>
      <c r="D5" s="92"/>
      <c r="E5" s="93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4" t="s">
        <v>18</v>
      </c>
      <c r="E6" s="94"/>
      <c r="F6" s="83" t="s">
        <v>19</v>
      </c>
      <c r="G6" s="83"/>
      <c r="H6" s="83"/>
    </row>
    <row r="7" spans="1:10" ht="33" customHeight="1" x14ac:dyDescent="0.25">
      <c r="A7" s="28"/>
      <c r="B7" s="32" t="str">
        <f>Лист1!F6</f>
        <v xml:space="preserve">ТП-201, </v>
      </c>
      <c r="C7" s="84" t="str">
        <f>Лист1!J6</f>
        <v>Монтаж СИП</v>
      </c>
      <c r="D7" s="95">
        <f>Лист1!H6</f>
        <v>0</v>
      </c>
      <c r="E7" s="95"/>
      <c r="F7" s="96">
        <f>Лист1!I6</f>
        <v>0</v>
      </c>
      <c r="G7" s="96"/>
      <c r="H7" s="96"/>
    </row>
    <row r="8" spans="1:10" ht="14.25" customHeight="1" x14ac:dyDescent="0.25">
      <c r="A8" s="83" t="s">
        <v>16</v>
      </c>
      <c r="B8" s="83"/>
      <c r="C8" s="84"/>
      <c r="D8" s="95"/>
      <c r="E8" s="95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84"/>
      <c r="B9" s="84"/>
      <c r="C9" s="84"/>
      <c r="D9" s="95"/>
      <c r="E9" s="95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66" t="s">
        <v>18</v>
      </c>
      <c r="E10" s="67"/>
      <c r="F10" s="53" t="s">
        <v>19</v>
      </c>
      <c r="G10" s="55"/>
      <c r="H10" s="54"/>
    </row>
    <row r="11" spans="1:10" ht="33.75" customHeight="1" x14ac:dyDescent="0.25">
      <c r="A11" s="28"/>
      <c r="B11" s="4" t="str">
        <f>Лист1!F7</f>
        <v>ТП-165</v>
      </c>
      <c r="C11" s="68" t="str">
        <f>Лист1!J7</f>
        <v>Монтаж СИП</v>
      </c>
      <c r="D11" s="71">
        <f>Лист1!H7</f>
        <v>0</v>
      </c>
      <c r="E11" s="72"/>
      <c r="F11" s="50">
        <f>Лист1!I7</f>
        <v>0</v>
      </c>
      <c r="G11" s="51"/>
      <c r="H11" s="52"/>
    </row>
    <row r="12" spans="1:10" ht="14.25" customHeight="1" x14ac:dyDescent="0.25">
      <c r="A12" s="53" t="s">
        <v>16</v>
      </c>
      <c r="B12" s="54"/>
      <c r="C12" s="69"/>
      <c r="D12" s="73"/>
      <c r="E12" s="74"/>
      <c r="F12" s="27" t="s">
        <v>20</v>
      </c>
      <c r="G12" s="27" t="s">
        <v>21</v>
      </c>
      <c r="H12" s="27" t="s">
        <v>22</v>
      </c>
    </row>
    <row r="13" spans="1:10" ht="32.25" customHeight="1" x14ac:dyDescent="0.25">
      <c r="A13" s="64"/>
      <c r="B13" s="65"/>
      <c r="C13" s="70"/>
      <c r="D13" s="75"/>
      <c r="E13" s="76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3" t="s">
        <v>18</v>
      </c>
      <c r="E14" s="54"/>
      <c r="F14" s="53" t="s">
        <v>19</v>
      </c>
      <c r="G14" s="55"/>
      <c r="H14" s="54"/>
    </row>
    <row r="15" spans="1:10" ht="30.75" customHeight="1" x14ac:dyDescent="0.25">
      <c r="A15" s="28"/>
      <c r="B15" s="4" t="str">
        <f>Лист1!F8</f>
        <v>ТП-46 прс 13</v>
      </c>
      <c r="C15" s="56" t="str">
        <f>Лист1!J8</f>
        <v>Замена учета</v>
      </c>
      <c r="D15" s="77" t="str">
        <f>Лист1!H8</f>
        <v>_</v>
      </c>
      <c r="E15" s="78"/>
      <c r="F15" s="50" t="str">
        <f>Лист1!I8</f>
        <v>13:00-15:30</v>
      </c>
      <c r="G15" s="51"/>
      <c r="H15" s="52"/>
    </row>
    <row r="16" spans="1:10" x14ac:dyDescent="0.25">
      <c r="A16" s="53" t="s">
        <v>16</v>
      </c>
      <c r="B16" s="54"/>
      <c r="C16" s="57"/>
      <c r="D16" s="79"/>
      <c r="E16" s="80"/>
      <c r="F16" s="27" t="s">
        <v>20</v>
      </c>
      <c r="G16" s="27" t="s">
        <v>21</v>
      </c>
      <c r="H16" s="27" t="s">
        <v>22</v>
      </c>
    </row>
    <row r="17" spans="1:8" ht="62.25" customHeight="1" x14ac:dyDescent="0.25">
      <c r="A17" s="64"/>
      <c r="B17" s="65"/>
      <c r="C17" s="58"/>
      <c r="D17" s="81"/>
      <c r="E17" s="82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3" t="s">
        <v>18</v>
      </c>
      <c r="E18" s="54"/>
      <c r="F18" s="53" t="s">
        <v>19</v>
      </c>
      <c r="G18" s="55"/>
      <c r="H18" s="54"/>
    </row>
    <row r="19" spans="1:8" ht="24" customHeight="1" x14ac:dyDescent="0.25">
      <c r="A19" s="15"/>
      <c r="B19" s="15">
        <f>Лист1!F9</f>
        <v>0</v>
      </c>
      <c r="C19" s="56">
        <f>Лист1!J9</f>
        <v>0</v>
      </c>
      <c r="D19" s="44">
        <f>Лист1!H9</f>
        <v>0</v>
      </c>
      <c r="E19" s="45"/>
      <c r="F19" s="50">
        <f>Лист1!I9</f>
        <v>0</v>
      </c>
      <c r="G19" s="51"/>
      <c r="H19" s="52"/>
    </row>
    <row r="20" spans="1:8" ht="20.25" customHeight="1" x14ac:dyDescent="0.25">
      <c r="A20" s="59" t="s">
        <v>16</v>
      </c>
      <c r="B20" s="60"/>
      <c r="C20" s="57"/>
      <c r="D20" s="46"/>
      <c r="E20" s="47"/>
      <c r="F20" s="25" t="s">
        <v>20</v>
      </c>
      <c r="G20" s="25" t="s">
        <v>21</v>
      </c>
      <c r="H20" s="25" t="s">
        <v>22</v>
      </c>
    </row>
    <row r="21" spans="1:8" ht="58.5" customHeight="1" x14ac:dyDescent="0.25">
      <c r="A21" s="50"/>
      <c r="B21" s="52"/>
      <c r="C21" s="58"/>
      <c r="D21" s="48"/>
      <c r="E21" s="49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1" t="s">
        <v>18</v>
      </c>
      <c r="E22" s="61"/>
      <c r="F22" s="61" t="s">
        <v>19</v>
      </c>
      <c r="G22" s="61"/>
      <c r="H22" s="61"/>
    </row>
    <row r="23" spans="1:8" ht="24" hidden="1" customHeight="1" x14ac:dyDescent="0.25">
      <c r="A23" s="11"/>
      <c r="B23" s="15">
        <f>Лист1!F10</f>
        <v>0</v>
      </c>
      <c r="C23" s="62" t="str">
        <f>Лист1!J10</f>
        <v>Замена учета</v>
      </c>
      <c r="D23" s="63" t="str">
        <f>Лист1!H10</f>
        <v>ул. 50 лет Октября 86-104; 71-113.</v>
      </c>
      <c r="E23" s="63"/>
      <c r="F23" s="62" t="str">
        <f>Лист1!I10</f>
        <v>14:30-17:00</v>
      </c>
      <c r="G23" s="62"/>
      <c r="H23" s="62"/>
    </row>
    <row r="24" spans="1:8" hidden="1" x14ac:dyDescent="0.25">
      <c r="A24" s="36" t="s">
        <v>16</v>
      </c>
      <c r="B24" s="37"/>
      <c r="C24" s="62"/>
      <c r="D24" s="63"/>
      <c r="E24" s="63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8"/>
      <c r="B25" s="39"/>
      <c r="C25" s="62"/>
      <c r="D25" s="63"/>
      <c r="E25" s="63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7"/>
      <c r="F26" s="36" t="s">
        <v>19</v>
      </c>
      <c r="G26" s="40"/>
      <c r="H26" s="37"/>
    </row>
    <row r="27" spans="1:8" ht="31.5" hidden="1" customHeight="1" x14ac:dyDescent="0.25">
      <c r="A27" s="11"/>
      <c r="B27" s="15">
        <f>Лист1!F11</f>
        <v>0</v>
      </c>
      <c r="C27" s="41">
        <f>Лист1!J11</f>
        <v>0</v>
      </c>
      <c r="D27" s="44" t="str">
        <f>Лист1!H11</f>
        <v>ул. Книги 55-123; 58-106А.</v>
      </c>
      <c r="E27" s="45"/>
      <c r="F27" s="50">
        <f>Лист1!I11</f>
        <v>0</v>
      </c>
      <c r="G27" s="51"/>
      <c r="H27" s="52"/>
    </row>
    <row r="28" spans="1:8" hidden="1" x14ac:dyDescent="0.25">
      <c r="A28" s="36" t="s">
        <v>16</v>
      </c>
      <c r="B28" s="37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7"/>
      <c r="F30" s="36" t="s">
        <v>19</v>
      </c>
      <c r="G30" s="40"/>
      <c r="H30" s="37"/>
    </row>
    <row r="31" spans="1:8" ht="49.5" hidden="1" customHeight="1" x14ac:dyDescent="0.25">
      <c r="A31" s="11"/>
      <c r="B31" s="15">
        <f>Лист1!F12</f>
        <v>0</v>
      </c>
      <c r="C31" s="41"/>
      <c r="D31" s="44" t="str">
        <f>Лист1!H12</f>
        <v>Ул. Красноармейская 87-117; 96-130Б.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6" t="s">
        <v>16</v>
      </c>
      <c r="B32" s="37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7"/>
      <c r="F34" s="36" t="s">
        <v>19</v>
      </c>
      <c r="G34" s="40"/>
      <c r="H34" s="37"/>
    </row>
    <row r="35" spans="1:8" ht="56.25" hidden="1" customHeight="1" x14ac:dyDescent="0.25">
      <c r="A35" s="14"/>
      <c r="B35" s="15">
        <f>Лист1!F13</f>
        <v>0</v>
      </c>
      <c r="C35" s="41"/>
      <c r="D35" s="44" t="str">
        <f>Лист1!H13</f>
        <v>3-й пер. 50 лет Октября.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16</v>
      </c>
      <c r="B36" s="37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7"/>
      <c r="F38" s="36" t="s">
        <v>19</v>
      </c>
      <c r="G38" s="40"/>
      <c r="H38" s="37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16</v>
      </c>
      <c r="B40" s="37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7"/>
      <c r="F42" s="36" t="s">
        <v>19</v>
      </c>
      <c r="G42" s="40"/>
      <c r="H42" s="37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16</v>
      </c>
      <c r="B44" s="37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8"/>
      <c r="B45" s="39"/>
      <c r="C45" s="43"/>
      <c r="D45" s="48"/>
      <c r="E45" s="49"/>
      <c r="F45" s="20"/>
      <c r="G45" s="20"/>
      <c r="H45" s="20"/>
    </row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2026-07-10T10:53:40Z</dcterms:modified>
</cp:coreProperties>
</file>