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<sst xmlns="http://schemas.openxmlformats.org/spreadsheetml/2006/main" count="174" uniqueCount="54">
  <si>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</si>
  <si>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</si>
  <si>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</si>
  <si>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</si>
  <si>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</si>
  <si>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</si>
  <si>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</si>
  <si>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</si>
  <si>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</si>
  <si>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</si>
  <si>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</si>
  <si>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</si>
  <si>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</si>
  <si>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</si>
  <si>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</si>
  <si>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</si>
  <si>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</si>
  <si>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</si>
  <si>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</si>
  <si>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</si>
  <si>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</si>
  <si>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</si>
  <si>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</si>
  <si>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</si>
  <si>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</si>
  <si>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</si>
  <si>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09:00 - 12:00</t>
  </si>
  <si>
    <t>10.04.2026г.</t>
  </si>
  <si>
    <t>ТП-1 прс-1</t>
  </si>
  <si>
    <t>_</t>
  </si>
  <si>
    <t>ул. Партизанская 1-57а;
ул. Путевая 38-64;</t>
  </si>
  <si>
    <t>ТП-15 прс-2</t>
  </si>
  <si>
    <t>маг. Ералаш,маг. Красно-Белое.</t>
  </si>
  <si>
    <t>13:00 - 14:00</t>
  </si>
  <si>
    <t>ТП-6 прс-1</t>
  </si>
  <si>
    <t>14:00-15:30</t>
  </si>
  <si>
    <t>маг. Маяк, маг. Профи.</t>
  </si>
  <si>
    <t>ул. 50 лет Октября 234-244;
ул. Шевченко 58-68; 25-39;</t>
  </si>
  <si>
    <t>ул. Шияна 165-181;
ул. Красная 29-41;
ул. Дружбы 222-224; 203-219;
ул. Ленина 86-90;</t>
  </si>
  <si>
    <t xml:space="preserve">ТП-40 </t>
  </si>
  <si>
    <t>Чистый горд. Коммунальник</t>
  </si>
  <si>
    <t>09:00-11:00</t>
  </si>
  <si>
    <t>ТО ТП.</t>
  </si>
  <si>
    <t>ул. Дидовская 65-169; 60-90;
ул. Комарова 103-145; 106-126;
ул.Свободная 204-170;
ул. Курганная 120-152а; 135-161;
пер. Речной 10;
пер. Свободный;
пер. Рыбачий;</t>
  </si>
  <si>
    <t>ТП-143 прс-5</t>
  </si>
  <si>
    <t>ул. Молодежная 31-67; 32-68;</t>
  </si>
  <si>
    <t>08:30-09:30</t>
  </si>
  <si>
    <t>Обрезка ДКР</t>
  </si>
  <si>
    <t>ТП-32 прс-6</t>
  </si>
  <si>
    <t>Вышка Мегафон</t>
  </si>
  <si>
    <t>ул. Мало-Выгонная 49а-89; 48-66;
ул. 8 марта 1;</t>
  </si>
  <si>
    <t>10:00-15:30</t>
  </si>
  <si>
    <t>08:00-18:00</t>
  </si>
  <si>
    <t>Фид-Т-2 ВЛ-10кВ от ТП-122 до ТП-4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</si>
</sst>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A5" sqref="A5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1" t="s">
        <v>7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18.75" x14ac:dyDescent="0.3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ht="18.75" x14ac:dyDescent="0.3">
      <c r="A3" s="32"/>
      <c r="B3" s="31"/>
      <c r="C3" s="31"/>
      <c r="D3" s="31"/>
      <c r="E3" s="31"/>
      <c r="F3" s="31"/>
      <c r="G3" s="31"/>
      <c r="H3" s="31"/>
      <c r="I3" s="31"/>
      <c r="J3" s="31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84.75" customHeight="1" x14ac:dyDescent="0.25">
      <c r="A5" s="4">
        <v>1</v>
      </c>
      <c r="B5" s="6" t="s">
        <v>11</v>
      </c>
      <c r="C5" s="6" t="s">
        <v>11</v>
      </c>
      <c r="D5" s="7" t="s">
        <v>27</v>
      </c>
      <c r="E5" s="5" t="s">
        <v>12</v>
      </c>
      <c r="F5" s="4" t="s">
        <v>28</v>
      </c>
      <c r="G5" s="30" t="s">
        <v>29</v>
      </c>
      <c r="H5" s="87" t="s">
        <v>30</v>
      </c>
      <c r="I5" s="9" t="s">
        <v>26</v>
      </c>
      <c r="J5" s="16" t="s">
        <v>25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10.04.2026г.</v>
      </c>
      <c r="E6" s="5" t="s">
        <v>12</v>
      </c>
      <c r="F6" s="4" t="s">
        <v>31</v>
      </c>
      <c r="G6" s="30" t="s">
        <v>32</v>
      </c>
      <c r="H6" s="16" t="s">
        <v>38</v>
      </c>
      <c r="I6" s="9" t="s">
        <v>33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10.04.2026г.</v>
      </c>
      <c r="E7" s="5" t="s">
        <v>12</v>
      </c>
      <c r="F7" s="4" t="s">
        <v>34</v>
      </c>
      <c r="G7" s="30" t="s">
        <v>36</v>
      </c>
      <c r="H7" s="16" t="s">
        <v>37</v>
      </c>
      <c r="I7" s="9" t="s">
        <v>35</v>
      </c>
      <c r="J7" s="16" t="s">
        <v>25</v>
      </c>
    </row>
    <row r="8" spans="1:13" ht="105" customHeight="1" x14ac:dyDescent="0.25">
      <c r="A8" s="4">
        <v>4</v>
      </c>
      <c r="B8" s="6" t="s">
        <v>11</v>
      </c>
      <c r="C8" s="6" t="s">
        <v>11</v>
      </c>
      <c r="D8" s="7" t="str">
        <f t="shared" ref="D8:D13" si="1">D7</f>
        <v>10.04.2026г.</v>
      </c>
      <c r="E8" s="5" t="s">
        <v>12</v>
      </c>
      <c r="F8" s="4" t="s">
        <v>39</v>
      </c>
      <c r="G8" s="22" t="s">
        <v>40</v>
      </c>
      <c r="H8" s="16" t="s">
        <v>43</v>
      </c>
      <c r="I8" s="9" t="s">
        <v>41</v>
      </c>
      <c r="J8" s="16" t="s">
        <v>42</v>
      </c>
    </row>
    <row r="9" spans="1:13" ht="92.2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10.04.2026г.</v>
      </c>
      <c r="E9" s="5" t="s">
        <v>12</v>
      </c>
      <c r="F9" s="4" t="s">
        <v>44</v>
      </c>
      <c r="G9" s="29" t="s">
        <v>29</v>
      </c>
      <c r="H9" s="16" t="s">
        <v>45</v>
      </c>
      <c r="I9" s="9" t="s">
        <v>46</v>
      </c>
      <c r="J9" s="16" t="s">
        <v>47</v>
      </c>
    </row>
    <row r="10" spans="1:13" ht="92.25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10.04.2026г.</v>
      </c>
      <c r="E10" s="5" t="s">
        <v>12</v>
      </c>
      <c r="F10" s="4" t="s">
        <v>48</v>
      </c>
      <c r="G10" s="29" t="s">
        <v>49</v>
      </c>
      <c r="H10" s="16" t="s">
        <v>50</v>
      </c>
      <c r="I10" s="9" t="s">
        <v>51</v>
      </c>
      <c r="J10" s="16" t="s">
        <v>47</v>
      </c>
    </row>
    <row r="11" spans="1:13" ht="84.7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10.04.2026г.</v>
      </c>
      <c r="E11" s="5" t="s">
        <v>12</v>
      </c>
      <c r="F11" s="4" t="s">
        <v>53</v>
      </c>
      <c r="G11" s="29"/>
      <c r="H11" s="16"/>
      <c r="I11" s="9" t="s">
        <v>52</v>
      </c>
      <c r="J11" s="16"/>
    </row>
    <row r="12" spans="1:13" ht="84.7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10.04.2026г.</v>
      </c>
      <c r="E12" s="5" t="s">
        <v>12</v>
      </c>
      <c r="F12" s="4"/>
      <c r="G12" s="29"/>
      <c r="H12" s="8" t="s">
        <v>29</v>
      </c>
      <c r="I12" s="9"/>
      <c r="J12" s="16"/>
    </row>
    <row r="13" spans="1:13" ht="84.7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10.04.2026г.</v>
      </c>
      <c r="E13" s="5" t="s">
        <v>12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16" spans="1:13" hidden="1" x14ac:dyDescent="0.25"/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0" zoomScale="80" zoomScaleNormal="80" workbookViewId="0">
      <selection activeCell="C49" sqref="C49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86" t="s">
        <v>24</v>
      </c>
      <c r="D1" s="86"/>
      <c r="E1" s="21" t="str">
        <f>Лист1!D5</f>
        <v>10.04.2026г.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0" t="s">
        <v>19</v>
      </c>
      <c r="E2" s="51"/>
      <c r="F2" s="50" t="s">
        <v>20</v>
      </c>
      <c r="G2" s="52"/>
      <c r="H2" s="51"/>
    </row>
    <row r="3" spans="1:10" ht="36" customHeight="1" x14ac:dyDescent="0.25">
      <c r="A3" s="28"/>
      <c r="B3" s="18" t="str">
        <f>Лист1!F5</f>
        <v>ТП-1 прс-1</v>
      </c>
      <c r="C3" s="64"/>
      <c r="D3" s="78" t="str">
        <f>Лист1!H5</f>
        <v>ул. Партизанская 1-57а;
ул. Путевая 38-64;</v>
      </c>
      <c r="E3" s="79"/>
      <c r="F3" s="75" t="str">
        <f>Лист1!I5</f>
        <v>09:00 - 12:00</v>
      </c>
      <c r="G3" s="76"/>
      <c r="H3" s="77"/>
    </row>
    <row r="4" spans="1:10" x14ac:dyDescent="0.25">
      <c r="A4" s="50" t="s">
        <v>17</v>
      </c>
      <c r="B4" s="51"/>
      <c r="C4" s="65"/>
      <c r="D4" s="80"/>
      <c r="E4" s="81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62"/>
      <c r="B5" s="63"/>
      <c r="C5" s="66"/>
      <c r="D5" s="82"/>
      <c r="E5" s="83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73" t="s">
        <v>19</v>
      </c>
      <c r="E6" s="73"/>
      <c r="F6" s="73" t="s">
        <v>20</v>
      </c>
      <c r="G6" s="73"/>
      <c r="H6" s="73"/>
    </row>
    <row r="7" spans="1:10" ht="33" customHeight="1" x14ac:dyDescent="0.25">
      <c r="A7" s="28"/>
      <c r="B7" s="15" t="str">
        <f>Лист1!F6</f>
        <v>ТП-15 прс-2</v>
      </c>
      <c r="C7" s="74"/>
      <c r="D7" s="84" t="str">
        <f>Лист1!H6</f>
        <v>ул. Шияна 165-181;
ул. Красная 29-41;
ул. Дружбы 222-224; 203-219;
ул. Ленина 86-90;</v>
      </c>
      <c r="E7" s="84"/>
      <c r="F7" s="85" t="str">
        <f>Лист1!I6</f>
        <v>13:00 - 14:00</v>
      </c>
      <c r="G7" s="85"/>
      <c r="H7" s="85"/>
    </row>
    <row r="8" spans="1:10" ht="14.25" customHeight="1" x14ac:dyDescent="0.25">
      <c r="A8" s="73" t="s">
        <v>17</v>
      </c>
      <c r="B8" s="73"/>
      <c r="C8" s="74"/>
      <c r="D8" s="84"/>
      <c r="E8" s="84"/>
      <c r="F8" s="27" t="s">
        <v>21</v>
      </c>
      <c r="G8" s="27" t="s">
        <v>22</v>
      </c>
      <c r="H8" s="27" t="s">
        <v>23</v>
      </c>
    </row>
    <row r="9" spans="1:10" ht="39.75" customHeight="1" x14ac:dyDescent="0.25">
      <c r="A9" s="74"/>
      <c r="B9" s="74"/>
      <c r="C9" s="74"/>
      <c r="D9" s="84"/>
      <c r="E9" s="84"/>
      <c r="F9" s="28"/>
      <c r="G9" s="28"/>
      <c r="H9" s="28"/>
    </row>
    <row r="10" spans="1:10" ht="17.25" customHeight="1" x14ac:dyDescent="0.25">
      <c r="A10" s="27" t="s">
        <v>15</v>
      </c>
      <c r="B10" s="27" t="s">
        <v>16</v>
      </c>
      <c r="C10" s="27" t="s">
        <v>18</v>
      </c>
      <c r="D10" s="50" t="s">
        <v>19</v>
      </c>
      <c r="E10" s="51"/>
      <c r="F10" s="50" t="s">
        <v>20</v>
      </c>
      <c r="G10" s="52"/>
      <c r="H10" s="51"/>
    </row>
    <row r="11" spans="1:10" ht="32.25" customHeight="1" x14ac:dyDescent="0.25">
      <c r="A11" s="28"/>
      <c r="B11" s="4" t="str">
        <f>Лист1!F7</f>
        <v>ТП-6 прс-1</v>
      </c>
      <c r="C11" s="64"/>
      <c r="D11" s="67" t="str">
        <f>Лист1!H7</f>
        <v>ул. 50 лет Октября 234-244;
ул. Шевченко 58-68; 25-39;</v>
      </c>
      <c r="E11" s="68"/>
      <c r="F11" s="47" t="str">
        <f>Лист1!I7</f>
        <v>14:00-15:30</v>
      </c>
      <c r="G11" s="48"/>
      <c r="H11" s="49"/>
    </row>
    <row r="12" spans="1:10" x14ac:dyDescent="0.25">
      <c r="A12" s="50" t="s">
        <v>17</v>
      </c>
      <c r="B12" s="51"/>
      <c r="C12" s="65"/>
      <c r="D12" s="69"/>
      <c r="E12" s="70"/>
      <c r="F12" s="27" t="s">
        <v>21</v>
      </c>
      <c r="G12" s="27" t="s">
        <v>22</v>
      </c>
      <c r="H12" s="27" t="s">
        <v>23</v>
      </c>
    </row>
    <row r="13" spans="1:10" ht="39.75" customHeight="1" x14ac:dyDescent="0.25">
      <c r="A13" s="62"/>
      <c r="B13" s="63"/>
      <c r="C13" s="66"/>
      <c r="D13" s="71"/>
      <c r="E13" s="72"/>
      <c r="F13" s="28"/>
      <c r="G13" s="28"/>
      <c r="H13" s="28"/>
    </row>
    <row r="14" spans="1:10" x14ac:dyDescent="0.25">
      <c r="A14" s="27" t="s">
        <v>15</v>
      </c>
      <c r="B14" s="27" t="s">
        <v>16</v>
      </c>
      <c r="C14" s="27" t="s">
        <v>18</v>
      </c>
      <c r="D14" s="50" t="s">
        <v>19</v>
      </c>
      <c r="E14" s="51"/>
      <c r="F14" s="50" t="s">
        <v>20</v>
      </c>
      <c r="G14" s="52"/>
      <c r="H14" s="51"/>
    </row>
    <row r="15" spans="1:10" ht="30.75" customHeight="1" x14ac:dyDescent="0.25">
      <c r="A15" s="28"/>
      <c r="B15" s="4" t="str">
        <f>Лист1!F8</f>
        <v xml:space="preserve">ТП-40 </v>
      </c>
      <c r="C15" s="64"/>
      <c r="D15" s="67" t="str">
        <f>Лист1!H8</f>
        <v>ул. Дидовская 65-169; 60-90;
ул. Комарова 103-145; 106-126;
ул.Свободная 204-170;
ул. Курганная 120-152а; 135-161;
пер. Речной 10;
пер. Свободный;
пер. Рыбачий;</v>
      </c>
      <c r="E15" s="68"/>
      <c r="F15" s="47" t="str">
        <f>Лист1!I8</f>
        <v>09:00-11:00</v>
      </c>
      <c r="G15" s="48"/>
      <c r="H15" s="49"/>
    </row>
    <row r="16" spans="1:10" x14ac:dyDescent="0.25">
      <c r="A16" s="50" t="s">
        <v>17</v>
      </c>
      <c r="B16" s="51"/>
      <c r="C16" s="65"/>
      <c r="D16" s="69"/>
      <c r="E16" s="70"/>
      <c r="F16" s="27" t="s">
        <v>21</v>
      </c>
      <c r="G16" s="27" t="s">
        <v>22</v>
      </c>
      <c r="H16" s="27" t="s">
        <v>23</v>
      </c>
    </row>
    <row r="17" spans="1:8" ht="89.25" customHeight="1" x14ac:dyDescent="0.25">
      <c r="A17" s="62"/>
      <c r="B17" s="63"/>
      <c r="C17" s="66"/>
      <c r="D17" s="71"/>
      <c r="E17" s="72"/>
      <c r="F17" s="28"/>
      <c r="G17" s="28"/>
      <c r="H17" s="28"/>
    </row>
    <row r="18" spans="1:8" x14ac:dyDescent="0.25">
      <c r="A18" s="27" t="s">
        <v>15</v>
      </c>
      <c r="B18" s="27" t="s">
        <v>16</v>
      </c>
      <c r="C18" s="27" t="s">
        <v>18</v>
      </c>
      <c r="D18" s="50" t="s">
        <v>19</v>
      </c>
      <c r="E18" s="51"/>
      <c r="F18" s="50" t="s">
        <v>20</v>
      </c>
      <c r="G18" s="52"/>
      <c r="H18" s="51"/>
    </row>
    <row r="19" spans="1:8" ht="39" customHeight="1" x14ac:dyDescent="0.25">
      <c r="A19" s="15"/>
      <c r="B19" s="15" t="str">
        <f>Лист1!F9</f>
        <v>ТП-143 прс-5</v>
      </c>
      <c r="C19" s="53"/>
      <c r="D19" s="41" t="str">
        <f>Лист1!H9</f>
        <v>ул. Молодежная 31-67; 32-68;</v>
      </c>
      <c r="E19" s="42"/>
      <c r="F19" s="47" t="str">
        <f>Лист1!I9</f>
        <v>08:30-09:30</v>
      </c>
      <c r="G19" s="48"/>
      <c r="H19" s="49"/>
    </row>
    <row r="20" spans="1:8" ht="20.25" customHeight="1" x14ac:dyDescent="0.25">
      <c r="A20" s="56" t="s">
        <v>17</v>
      </c>
      <c r="B20" s="57"/>
      <c r="C20" s="54"/>
      <c r="D20" s="43"/>
      <c r="E20" s="44"/>
      <c r="F20" s="25" t="s">
        <v>21</v>
      </c>
      <c r="G20" s="25" t="s">
        <v>22</v>
      </c>
      <c r="H20" s="25" t="s">
        <v>23</v>
      </c>
    </row>
    <row r="21" spans="1:8" ht="45.75" customHeight="1" x14ac:dyDescent="0.25">
      <c r="A21" s="47"/>
      <c r="B21" s="49"/>
      <c r="C21" s="55"/>
      <c r="D21" s="45"/>
      <c r="E21" s="46"/>
      <c r="F21" s="15"/>
      <c r="G21" s="15"/>
      <c r="H21" s="15"/>
    </row>
    <row r="22" spans="1:8" ht="22.5" customHeight="1" x14ac:dyDescent="0.25">
      <c r="A22" s="25" t="s">
        <v>15</v>
      </c>
      <c r="B22" s="12" t="s">
        <v>16</v>
      </c>
      <c r="C22" s="19" t="s">
        <v>18</v>
      </c>
      <c r="D22" s="58" t="s">
        <v>19</v>
      </c>
      <c r="E22" s="58"/>
      <c r="F22" s="58" t="s">
        <v>20</v>
      </c>
      <c r="G22" s="58"/>
      <c r="H22" s="58"/>
    </row>
    <row r="23" spans="1:8" ht="34.5" customHeight="1" x14ac:dyDescent="0.25">
      <c r="A23" s="11"/>
      <c r="B23" s="15" t="str">
        <f>Лист1!F10</f>
        <v>ТП-32 прс-6</v>
      </c>
      <c r="C23" s="59"/>
      <c r="D23" s="60" t="str">
        <f>Лист1!H10</f>
        <v>ул. Мало-Выгонная 49а-89; 48-66;
ул. 8 марта 1;</v>
      </c>
      <c r="E23" s="60"/>
      <c r="F23" s="61" t="str">
        <f>Лист1!I10</f>
        <v>10:00-15:30</v>
      </c>
      <c r="G23" s="61"/>
      <c r="H23" s="61"/>
    </row>
    <row r="24" spans="1:8" x14ac:dyDescent="0.25">
      <c r="A24" s="33" t="s">
        <v>17</v>
      </c>
      <c r="B24" s="34"/>
      <c r="C24" s="59"/>
      <c r="D24" s="60"/>
      <c r="E24" s="60"/>
      <c r="F24" s="19" t="s">
        <v>21</v>
      </c>
      <c r="G24" s="19" t="s">
        <v>22</v>
      </c>
      <c r="H24" s="19" t="s">
        <v>23</v>
      </c>
    </row>
    <row r="25" spans="1:8" ht="42.75" customHeight="1" x14ac:dyDescent="0.25">
      <c r="A25" s="35"/>
      <c r="B25" s="36"/>
      <c r="C25" s="59"/>
      <c r="D25" s="60"/>
      <c r="E25" s="60"/>
      <c r="F25" s="20"/>
      <c r="G25" s="20"/>
      <c r="H25" s="20"/>
    </row>
    <row r="26" spans="1:8" ht="22.5" customHeight="1" x14ac:dyDescent="0.25">
      <c r="A26" s="25" t="s">
        <v>15</v>
      </c>
      <c r="B26" s="12" t="s">
        <v>16</v>
      </c>
      <c r="C26" s="12" t="s">
        <v>18</v>
      </c>
      <c r="D26" s="33" t="s">
        <v>19</v>
      </c>
      <c r="E26" s="34"/>
      <c r="F26" s="33" t="s">
        <v>20</v>
      </c>
      <c r="G26" s="37"/>
      <c r="H26" s="34"/>
    </row>
    <row r="27" spans="1:8" ht="42.75" customHeight="1" x14ac:dyDescent="0.25">
      <c r="A27" s="11"/>
      <c r="B27" s="15" t="str">
        <f>Лист1!F11</f>
        <v>Фид-Т-2 ВЛ-10кВ от ТП-122 до ТП-4</v>
      </c>
      <c r="C27" s="38"/>
      <c r="D27" s="41">
        <f>Лист1!H11</f>
        <v>0</v>
      </c>
      <c r="E27" s="42"/>
      <c r="F27" s="47" t="str">
        <f>Лист1!I11</f>
        <v>08:00-18:00</v>
      </c>
      <c r="G27" s="48"/>
      <c r="H27" s="49"/>
    </row>
    <row r="28" spans="1:8" x14ac:dyDescent="0.25">
      <c r="A28" s="33" t="s">
        <v>17</v>
      </c>
      <c r="B28" s="34"/>
      <c r="C28" s="39"/>
      <c r="D28" s="43"/>
      <c r="E28" s="44"/>
      <c r="F28" s="12" t="s">
        <v>21</v>
      </c>
      <c r="G28" s="12" t="s">
        <v>22</v>
      </c>
      <c r="H28" s="12" t="s">
        <v>23</v>
      </c>
    </row>
    <row r="29" spans="1:8" ht="51" customHeight="1" x14ac:dyDescent="0.25">
      <c r="A29" s="35"/>
      <c r="B29" s="36"/>
      <c r="C29" s="40"/>
      <c r="D29" s="45"/>
      <c r="E29" s="46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3" t="s">
        <v>19</v>
      </c>
      <c r="E30" s="34"/>
      <c r="F30" s="33" t="s">
        <v>20</v>
      </c>
      <c r="G30" s="37"/>
      <c r="H30" s="34"/>
    </row>
    <row r="31" spans="1:8" ht="49.5" hidden="1" customHeight="1" x14ac:dyDescent="0.25">
      <c r="A31" s="11"/>
      <c r="B31" s="15">
        <f>Лист1!F12</f>
        <v>0</v>
      </c>
      <c r="C31" s="38"/>
      <c r="D31" s="41" t="str">
        <f>Лист1!H12</f>
        <v>_</v>
      </c>
      <c r="E31" s="42"/>
      <c r="F31" s="47">
        <f>Лист1!I12</f>
        <v>0</v>
      </c>
      <c r="G31" s="48"/>
      <c r="H31" s="49"/>
    </row>
    <row r="32" spans="1:8" ht="15.75" hidden="1" customHeight="1" x14ac:dyDescent="0.25">
      <c r="A32" s="33" t="s">
        <v>17</v>
      </c>
      <c r="B32" s="34"/>
      <c r="C32" s="39"/>
      <c r="D32" s="43"/>
      <c r="E32" s="44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35"/>
      <c r="B33" s="36"/>
      <c r="C33" s="40"/>
      <c r="D33" s="45"/>
      <c r="E33" s="46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3" t="s">
        <v>19</v>
      </c>
      <c r="E34" s="34"/>
      <c r="F34" s="33" t="s">
        <v>20</v>
      </c>
      <c r="G34" s="37"/>
      <c r="H34" s="34"/>
    </row>
    <row r="35" spans="1:8" ht="56.25" hidden="1" customHeight="1" x14ac:dyDescent="0.25">
      <c r="A35" s="14"/>
      <c r="B35" s="15">
        <f>Лист1!F13</f>
        <v>0</v>
      </c>
      <c r="C35" s="38"/>
      <c r="D35" s="41">
        <f>Лист1!H13</f>
        <v>0</v>
      </c>
      <c r="E35" s="42"/>
      <c r="F35" s="47">
        <f>Лист1!I13</f>
        <v>0</v>
      </c>
      <c r="G35" s="48"/>
      <c r="H35" s="49"/>
    </row>
    <row r="36" spans="1:8" hidden="1" x14ac:dyDescent="0.25">
      <c r="A36" s="33" t="s">
        <v>17</v>
      </c>
      <c r="B36" s="34"/>
      <c r="C36" s="39"/>
      <c r="D36" s="43"/>
      <c r="E36" s="44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35"/>
      <c r="B37" s="36"/>
      <c r="C37" s="40"/>
      <c r="D37" s="45"/>
      <c r="E37" s="46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3" t="s">
        <v>19</v>
      </c>
      <c r="E38" s="34"/>
      <c r="F38" s="33" t="s">
        <v>20</v>
      </c>
      <c r="G38" s="37"/>
      <c r="H38" s="34"/>
    </row>
    <row r="39" spans="1:8" ht="45" hidden="1" customHeight="1" x14ac:dyDescent="0.25">
      <c r="A39" s="20"/>
      <c r="B39" s="15">
        <f>Лист1!F14</f>
        <v>0</v>
      </c>
      <c r="C39" s="38"/>
      <c r="D39" s="41">
        <f>Лист1!H14</f>
        <v>0</v>
      </c>
      <c r="E39" s="42"/>
      <c r="F39" s="47">
        <f>Лист1!I14</f>
        <v>0</v>
      </c>
      <c r="G39" s="48"/>
      <c r="H39" s="49"/>
    </row>
    <row r="40" spans="1:8" hidden="1" x14ac:dyDescent="0.25">
      <c r="A40" s="33" t="s">
        <v>17</v>
      </c>
      <c r="B40" s="34"/>
      <c r="C40" s="39"/>
      <c r="D40" s="43"/>
      <c r="E40" s="44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35"/>
      <c r="B41" s="36"/>
      <c r="C41" s="40"/>
      <c r="D41" s="45"/>
      <c r="E41" s="46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3" t="s">
        <v>19</v>
      </c>
      <c r="E42" s="34"/>
      <c r="F42" s="33" t="s">
        <v>20</v>
      </c>
      <c r="G42" s="37"/>
      <c r="H42" s="34"/>
    </row>
    <row r="43" spans="1:8" ht="42" hidden="1" customHeight="1" x14ac:dyDescent="0.25">
      <c r="A43" s="20"/>
      <c r="B43" s="15">
        <f>Лист1!F15</f>
        <v>0</v>
      </c>
      <c r="C43" s="38"/>
      <c r="D43" s="41">
        <f>Лист1!H15</f>
        <v>0</v>
      </c>
      <c r="E43" s="42"/>
      <c r="F43" s="47">
        <f>Лист1!I15</f>
        <v>0</v>
      </c>
      <c r="G43" s="48"/>
      <c r="H43" s="49"/>
    </row>
    <row r="44" spans="1:8" hidden="1" x14ac:dyDescent="0.25">
      <c r="A44" s="33" t="s">
        <v>17</v>
      </c>
      <c r="B44" s="34"/>
      <c r="C44" s="39"/>
      <c r="D44" s="43"/>
      <c r="E44" s="44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35"/>
      <c r="B45" s="36"/>
      <c r="C45" s="40"/>
      <c r="D45" s="45"/>
      <c r="E45" s="46"/>
      <c r="F45" s="20"/>
      <c r="G45" s="20"/>
      <c r="H45" s="20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2026-04-09T08:58:22Z</dcterms:modified>
</cp:coreProperties>
</file>