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 activeTab="1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62913"/>
</workbook>
</file>

<file path=xl/calcChain.xml><?xml version="1.0" encoding="utf-8"?>
<calcChain xmlns="http://schemas.openxmlformats.org/spreadsheetml/2006/main">
  <c r="D11" i="1" l="1"/>
  <c r="D10" i="1"/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F23" i="2"/>
  <c r="B7" i="2" l="1"/>
  <c r="B11" i="2"/>
  <c r="B19" i="2"/>
  <c r="D7" i="1" l="1"/>
  <c r="D8" i="1" s="1"/>
  <c r="D9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<sst xmlns="http://schemas.openxmlformats.org/spreadsheetml/2006/main" count="168" uniqueCount="49">
  <si>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</si>
  <si>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</si>
  <si>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</si>
  <si>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</si>
  <si>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</si>
  <si>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</si>
  <si>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</si>
  <si>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 xml:space="preserve">Информация о плановых перерывах в передаче электрической энергии </t>
  </si>
  <si>
    <t>№ пп</t>
  </si>
  <si>
    <t>Время отключения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</si>
  <si>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</si>
  <si>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</si>
  <si>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</si>
  <si>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</si>
  <si>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</si>
  <si>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</si>
  <si>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</si>
  <si>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</si>
  <si>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</si>
  <si>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</si>
  <si>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</si>
  <si>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</si>
  <si>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</si>
  <si>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</si>
  <si>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</si>
  <si>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</si>
  <si>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08:00-18:00</t>
  </si>
  <si>
    <t>Реконструкция фид. Т-2</t>
  </si>
  <si>
    <t>ТП - 231 прс 1,3</t>
  </si>
  <si>
    <t>ТП - 55 прс 2</t>
  </si>
  <si>
    <t>ТП - 40 прс 4</t>
  </si>
  <si>
    <t>ТП - 267 прс 4</t>
  </si>
  <si>
    <t>Ул. Маловыгонная 2 -  42,1 - 9
Ул. Дружбы 5 - 13, 6 - 12
Ул. 50 лет. Октября 6 - 8/3
Ул. Санитарная 8 - 11/1,
Ул. Вишнёвая 2 - 16,1 - 7
Ул. Почтовая 2 - 16, 1 - 15
Ул. Новаторов №8д</t>
  </si>
  <si>
    <t>Ул.Красная. 184 - 192
Ул.Мало-Заречная 52</t>
  </si>
  <si>
    <t>Ул.Курганная.135 - 161
Ул.Дидовская 90
Пер.Рыбачий. 3 - 29, 26 - 34
Ул.Свободная 170 - 172</t>
  </si>
  <si>
    <t>Ул. Курганная 100 - 116, 91А - 133
Ул. Интернациональная 57 - 71</t>
  </si>
  <si>
    <t>15:30-17:00</t>
  </si>
  <si>
    <t>13:00-14:30</t>
  </si>
  <si>
    <t>14:30-15:30</t>
  </si>
  <si>
    <t>Т/Дом "Александра"
ул. Новаторов - 8д</t>
  </si>
  <si>
    <t>Автомойка, по ДТП, Чебуречная
Магазин
ООО "Инфо-сервис"</t>
  </si>
  <si>
    <t>07.04.2026г.</t>
  </si>
  <si>
    <t>ТП - 122 до ТП - 8П</t>
  </si>
  <si>
    <t>нет</t>
  </si>
  <si>
    <t>ТП - 96 прс 2</t>
  </si>
  <si>
    <t>ТП - 233 прс 1</t>
  </si>
  <si>
    <t>09:00-13:00</t>
  </si>
  <si>
    <t>Установака узла учета</t>
  </si>
  <si>
    <t>09:00-12:00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</si>
</sst>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333333"/>
      <name val="Arial"/>
      <family val="2"/>
      <charset val="204"/>
    </font>
    <font>
      <sz val="10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zoomScale="90" zoomScaleNormal="90" zoomScaleSheetLayoutView="90" workbookViewId="0">
      <selection activeCell="P7" sqref="P7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3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</row>
    <row r="2" spans="1:13" ht="18.75" x14ac:dyDescent="0.3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</row>
    <row r="3" spans="1:13" ht="18.75" x14ac:dyDescent="0.3">
      <c r="A3" s="34"/>
      <c r="B3" s="33"/>
      <c r="C3" s="33"/>
      <c r="D3" s="33"/>
      <c r="E3" s="33"/>
      <c r="F3" s="33"/>
      <c r="G3" s="33"/>
      <c r="H3" s="33"/>
      <c r="I3" s="33"/>
      <c r="J3" s="33"/>
    </row>
    <row r="4" spans="1:13" ht="25.5" customHeight="1" x14ac:dyDescent="0.25">
      <c r="A4" s="2" t="s">
        <v>8</v>
      </c>
      <c r="B4" s="2" t="s">
        <v>0</v>
      </c>
      <c r="C4" s="2" t="s">
        <v>1</v>
      </c>
      <c r="D4" s="3" t="s">
        <v>4</v>
      </c>
      <c r="E4" s="3" t="s">
        <v>2</v>
      </c>
      <c r="F4" s="2" t="s">
        <v>3</v>
      </c>
      <c r="G4" s="22" t="s">
        <v>5</v>
      </c>
      <c r="H4" s="2" t="s">
        <v>6</v>
      </c>
      <c r="I4" s="2" t="s">
        <v>9</v>
      </c>
      <c r="J4" s="2" t="s">
        <v>10</v>
      </c>
    </row>
    <row r="5" spans="1:13" ht="105.75" customHeight="1" x14ac:dyDescent="0.25">
      <c r="A5" s="4">
        <v>1</v>
      </c>
      <c r="B5" s="6" t="s">
        <v>11</v>
      </c>
      <c r="C5" s="6" t="s">
        <v>11</v>
      </c>
      <c r="D5" s="7" t="s">
        <v>41</v>
      </c>
      <c r="E5" s="5" t="s">
        <v>12</v>
      </c>
      <c r="F5" s="4" t="s">
        <v>28</v>
      </c>
      <c r="G5" s="31" t="s">
        <v>39</v>
      </c>
      <c r="H5" s="30" t="s">
        <v>32</v>
      </c>
      <c r="I5" s="9" t="s">
        <v>48</v>
      </c>
      <c r="J5" s="16" t="s">
        <v>25</v>
      </c>
      <c r="M5" s="10"/>
    </row>
    <row r="6" spans="1:13" ht="84.75" customHeight="1" x14ac:dyDescent="0.25">
      <c r="A6" s="4">
        <v>2</v>
      </c>
      <c r="B6" s="6" t="s">
        <v>11</v>
      </c>
      <c r="C6" s="6" t="s">
        <v>11</v>
      </c>
      <c r="D6" s="7" t="str">
        <f>D5</f>
        <v>07.04.2026г.</v>
      </c>
      <c r="E6" s="5" t="s">
        <v>12</v>
      </c>
      <c r="F6" s="4" t="s">
        <v>29</v>
      </c>
      <c r="G6" s="31" t="s">
        <v>40</v>
      </c>
      <c r="H6" s="16" t="s">
        <v>33</v>
      </c>
      <c r="I6" s="9" t="s">
        <v>37</v>
      </c>
      <c r="J6" s="16" t="s">
        <v>25</v>
      </c>
    </row>
    <row r="7" spans="1:13" ht="84.75" customHeight="1" x14ac:dyDescent="0.25">
      <c r="A7" s="4">
        <v>3</v>
      </c>
      <c r="B7" s="6" t="s">
        <v>11</v>
      </c>
      <c r="C7" s="6" t="s">
        <v>11</v>
      </c>
      <c r="D7" s="7" t="str">
        <f t="shared" ref="D7" si="0">D6</f>
        <v>07.04.2026г.</v>
      </c>
      <c r="E7" s="5" t="s">
        <v>12</v>
      </c>
      <c r="F7" s="4" t="s">
        <v>30</v>
      </c>
      <c r="G7" s="32"/>
      <c r="H7" s="16" t="s">
        <v>34</v>
      </c>
      <c r="I7" s="9" t="s">
        <v>38</v>
      </c>
      <c r="J7" s="16" t="s">
        <v>25</v>
      </c>
    </row>
    <row r="8" spans="1:13" ht="156.75" customHeight="1" x14ac:dyDescent="0.25">
      <c r="A8" s="4">
        <v>4</v>
      </c>
      <c r="B8" s="6" t="s">
        <v>11</v>
      </c>
      <c r="C8" s="6" t="s">
        <v>11</v>
      </c>
      <c r="D8" s="7" t="str">
        <f t="shared" ref="D8:D11" si="1">D7</f>
        <v>07.04.2026г.</v>
      </c>
      <c r="E8" s="5" t="s">
        <v>12</v>
      </c>
      <c r="F8" s="4" t="s">
        <v>31</v>
      </c>
      <c r="G8" s="29"/>
      <c r="H8" s="16" t="s">
        <v>35</v>
      </c>
      <c r="I8" s="9" t="s">
        <v>36</v>
      </c>
      <c r="J8" s="16" t="s">
        <v>25</v>
      </c>
    </row>
    <row r="9" spans="1:13" ht="129.75" customHeight="1" x14ac:dyDescent="0.25">
      <c r="A9" s="4">
        <v>5</v>
      </c>
      <c r="B9" s="6" t="s">
        <v>11</v>
      </c>
      <c r="C9" s="6" t="s">
        <v>11</v>
      </c>
      <c r="D9" s="7" t="str">
        <f t="shared" si="1"/>
        <v>07.04.2026г.</v>
      </c>
      <c r="E9" s="5" t="s">
        <v>12</v>
      </c>
      <c r="F9" s="4" t="s">
        <v>42</v>
      </c>
      <c r="G9" s="31" t="s">
        <v>43</v>
      </c>
      <c r="H9" s="16" t="s">
        <v>43</v>
      </c>
      <c r="I9" s="9" t="s">
        <v>26</v>
      </c>
      <c r="J9" s="16" t="s">
        <v>27</v>
      </c>
    </row>
    <row r="10" spans="1:13" ht="84.75" customHeight="1" x14ac:dyDescent="0.25">
      <c r="A10" s="4">
        <v>6</v>
      </c>
      <c r="B10" s="6" t="s">
        <v>11</v>
      </c>
      <c r="C10" s="6" t="s">
        <v>11</v>
      </c>
      <c r="D10" s="7" t="str">
        <f t="shared" si="1"/>
        <v>07.04.2026г.</v>
      </c>
      <c r="E10" s="5" t="s">
        <v>12</v>
      </c>
      <c r="F10" s="4" t="s">
        <v>44</v>
      </c>
      <c r="G10" s="28" t="s">
        <v>43</v>
      </c>
      <c r="H10" s="16" t="s">
        <v>43</v>
      </c>
      <c r="I10" s="9" t="s">
        <v>46</v>
      </c>
      <c r="J10" s="16" t="s">
        <v>47</v>
      </c>
    </row>
    <row r="11" spans="1:13" ht="84.75" customHeight="1" x14ac:dyDescent="0.25">
      <c r="A11" s="4">
        <v>7</v>
      </c>
      <c r="B11" s="6" t="s">
        <v>11</v>
      </c>
      <c r="C11" s="6" t="s">
        <v>11</v>
      </c>
      <c r="D11" s="7" t="str">
        <f t="shared" si="1"/>
        <v>07.04.2026г.</v>
      </c>
      <c r="E11" s="5" t="s">
        <v>12</v>
      </c>
      <c r="F11" s="4" t="s">
        <v>45</v>
      </c>
      <c r="G11" s="28" t="s">
        <v>43</v>
      </c>
      <c r="H11" s="16" t="s">
        <v>43</v>
      </c>
      <c r="I11" s="9" t="s">
        <v>46</v>
      </c>
      <c r="J11" s="16" t="s">
        <v>47</v>
      </c>
    </row>
    <row r="12" spans="1:13" ht="84.75" hidden="1" customHeight="1" x14ac:dyDescent="0.25">
      <c r="A12" s="4"/>
      <c r="B12" s="6"/>
      <c r="C12" s="6"/>
      <c r="D12" s="7"/>
      <c r="E12" s="5"/>
      <c r="F12" s="4"/>
      <c r="G12" s="28"/>
      <c r="H12" s="8"/>
      <c r="I12" s="9"/>
      <c r="J12" s="16"/>
    </row>
    <row r="13" spans="1:13" ht="84.75" hidden="1" customHeight="1" x14ac:dyDescent="0.25">
      <c r="A13" s="4"/>
      <c r="B13" s="6"/>
      <c r="C13" s="6"/>
      <c r="D13" s="7"/>
      <c r="E13" s="5"/>
      <c r="F13" s="4"/>
      <c r="G13" s="28"/>
      <c r="H13" s="8"/>
      <c r="I13" s="9"/>
      <c r="J13" s="16"/>
    </row>
    <row r="14" spans="1:13" ht="84.75" hidden="1" customHeight="1" x14ac:dyDescent="0.25">
      <c r="A14" s="4"/>
      <c r="B14" s="6"/>
      <c r="C14" s="6"/>
      <c r="D14" s="7"/>
      <c r="E14" s="5"/>
      <c r="F14" s="4"/>
      <c r="G14" s="28"/>
      <c r="H14" s="8"/>
      <c r="I14" s="9"/>
      <c r="J14" s="16"/>
    </row>
    <row r="15" spans="1:13" ht="84.75" hidden="1" customHeight="1" x14ac:dyDescent="0.25">
      <c r="A15" s="4"/>
      <c r="B15" s="6"/>
      <c r="C15" s="6"/>
      <c r="D15" s="7"/>
      <c r="E15" s="5"/>
      <c r="F15" s="4"/>
      <c r="G15" s="28"/>
      <c r="H15" s="8"/>
      <c r="I15" s="9"/>
      <c r="J15" s="16"/>
    </row>
    <row r="22" spans="7:7" x14ac:dyDescent="0.25">
      <c r="G22" s="23" t="s">
        <v>14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3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zoomScale="80" zoomScaleNormal="80" workbookViewId="0">
      <selection activeCell="C50" sqref="C50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5"/>
      <c r="B1" s="25"/>
      <c r="C1" s="88" t="s">
        <v>24</v>
      </c>
      <c r="D1" s="88"/>
      <c r="E1" s="21" t="str">
        <f>Лист1!D5</f>
        <v>07.04.2026г.</v>
      </c>
      <c r="F1" s="25"/>
      <c r="G1" s="25"/>
      <c r="H1" s="25"/>
    </row>
    <row r="2" spans="1:10" x14ac:dyDescent="0.25">
      <c r="A2" s="26" t="s">
        <v>15</v>
      </c>
      <c r="B2" s="26" t="s">
        <v>16</v>
      </c>
      <c r="C2" s="26" t="s">
        <v>18</v>
      </c>
      <c r="D2" s="52" t="s">
        <v>19</v>
      </c>
      <c r="E2" s="53"/>
      <c r="F2" s="52" t="s">
        <v>20</v>
      </c>
      <c r="G2" s="54"/>
      <c r="H2" s="53"/>
    </row>
    <row r="3" spans="1:10" ht="36" customHeight="1" x14ac:dyDescent="0.25">
      <c r="A3" s="27"/>
      <c r="B3" s="18" t="str">
        <f>Лист1!F5</f>
        <v>ТП - 231 прс 1,3</v>
      </c>
      <c r="C3" s="66"/>
      <c r="D3" s="80" t="str">
        <f>Лист1!H5</f>
        <v>Ул. Маловыгонная 2 -  42,1 - 9
Ул. Дружбы 5 - 13, 6 - 12
Ул. 50 лет. Октября 6 - 8/3
Ул. Санитарная 8 - 11/1,
Ул. Вишнёвая 2 - 16,1 - 7
Ул. Почтовая 2 - 16, 1 - 15
Ул. Новаторов №8д</v>
      </c>
      <c r="E3" s="81"/>
      <c r="F3" s="77" t="str">
        <f>Лист1!I5</f>
        <v>09:00-12:00</v>
      </c>
      <c r="G3" s="78"/>
      <c r="H3" s="79"/>
    </row>
    <row r="4" spans="1:10" x14ac:dyDescent="0.25">
      <c r="A4" s="52" t="s">
        <v>17</v>
      </c>
      <c r="B4" s="53"/>
      <c r="C4" s="67"/>
      <c r="D4" s="82"/>
      <c r="E4" s="83"/>
      <c r="F4" s="26" t="s">
        <v>21</v>
      </c>
      <c r="G4" s="26" t="s">
        <v>22</v>
      </c>
      <c r="H4" s="26" t="s">
        <v>23</v>
      </c>
      <c r="I4" s="17"/>
      <c r="J4" s="17"/>
    </row>
    <row r="5" spans="1:10" ht="72.75" customHeight="1" x14ac:dyDescent="0.25">
      <c r="A5" s="64"/>
      <c r="B5" s="65"/>
      <c r="C5" s="68"/>
      <c r="D5" s="84"/>
      <c r="E5" s="85"/>
      <c r="F5" s="27"/>
      <c r="G5" s="27"/>
      <c r="H5" s="27"/>
    </row>
    <row r="6" spans="1:10" x14ac:dyDescent="0.25">
      <c r="A6" s="26" t="s">
        <v>15</v>
      </c>
      <c r="B6" s="26" t="s">
        <v>16</v>
      </c>
      <c r="C6" s="26" t="s">
        <v>18</v>
      </c>
      <c r="D6" s="75" t="s">
        <v>19</v>
      </c>
      <c r="E6" s="75"/>
      <c r="F6" s="75" t="s">
        <v>20</v>
      </c>
      <c r="G6" s="75"/>
      <c r="H6" s="75"/>
    </row>
    <row r="7" spans="1:10" ht="25.5" customHeight="1" x14ac:dyDescent="0.25">
      <c r="A7" s="27"/>
      <c r="B7" s="15" t="str">
        <f>Лист1!F6</f>
        <v>ТП - 55 прс 2</v>
      </c>
      <c r="C7" s="76"/>
      <c r="D7" s="86" t="str">
        <f>Лист1!H6</f>
        <v>Ул.Красная. 184 - 192
Ул.Мало-Заречная 52</v>
      </c>
      <c r="E7" s="86"/>
      <c r="F7" s="87" t="str">
        <f>Лист1!I6</f>
        <v>13:00-14:30</v>
      </c>
      <c r="G7" s="87"/>
      <c r="H7" s="87"/>
    </row>
    <row r="8" spans="1:10" ht="14.25" customHeight="1" x14ac:dyDescent="0.25">
      <c r="A8" s="75" t="s">
        <v>17</v>
      </c>
      <c r="B8" s="75"/>
      <c r="C8" s="76"/>
      <c r="D8" s="86"/>
      <c r="E8" s="86"/>
      <c r="F8" s="26" t="s">
        <v>21</v>
      </c>
      <c r="G8" s="26" t="s">
        <v>22</v>
      </c>
      <c r="H8" s="26" t="s">
        <v>23</v>
      </c>
    </row>
    <row r="9" spans="1:10" ht="26.25" customHeight="1" x14ac:dyDescent="0.25">
      <c r="A9" s="76"/>
      <c r="B9" s="76"/>
      <c r="C9" s="76"/>
      <c r="D9" s="86"/>
      <c r="E9" s="86"/>
      <c r="F9" s="27"/>
      <c r="G9" s="27"/>
      <c r="H9" s="27"/>
    </row>
    <row r="10" spans="1:10" ht="17.25" customHeight="1" x14ac:dyDescent="0.25">
      <c r="A10" s="26" t="s">
        <v>15</v>
      </c>
      <c r="B10" s="26" t="s">
        <v>16</v>
      </c>
      <c r="C10" s="26" t="s">
        <v>18</v>
      </c>
      <c r="D10" s="52" t="s">
        <v>19</v>
      </c>
      <c r="E10" s="53"/>
      <c r="F10" s="52" t="s">
        <v>20</v>
      </c>
      <c r="G10" s="54"/>
      <c r="H10" s="53"/>
    </row>
    <row r="11" spans="1:10" ht="32.25" customHeight="1" x14ac:dyDescent="0.25">
      <c r="A11" s="27"/>
      <c r="B11" s="4" t="str">
        <f>Лист1!F7</f>
        <v>ТП - 40 прс 4</v>
      </c>
      <c r="C11" s="66"/>
      <c r="D11" s="69" t="str">
        <f>Лист1!H7</f>
        <v>Ул.Курганная.135 - 161
Ул.Дидовская 90
Пер.Рыбачий. 3 - 29, 26 - 34
Ул.Свободная 170 - 172</v>
      </c>
      <c r="E11" s="70"/>
      <c r="F11" s="49" t="str">
        <f>Лист1!I7</f>
        <v>14:30-15:30</v>
      </c>
      <c r="G11" s="50"/>
      <c r="H11" s="51"/>
    </row>
    <row r="12" spans="1:10" x14ac:dyDescent="0.25">
      <c r="A12" s="52" t="s">
        <v>17</v>
      </c>
      <c r="B12" s="53"/>
      <c r="C12" s="67"/>
      <c r="D12" s="71"/>
      <c r="E12" s="72"/>
      <c r="F12" s="26" t="s">
        <v>21</v>
      </c>
      <c r="G12" s="26" t="s">
        <v>22</v>
      </c>
      <c r="H12" s="26" t="s">
        <v>23</v>
      </c>
    </row>
    <row r="13" spans="1:10" ht="24" customHeight="1" x14ac:dyDescent="0.25">
      <c r="A13" s="64"/>
      <c r="B13" s="65"/>
      <c r="C13" s="68"/>
      <c r="D13" s="73"/>
      <c r="E13" s="74"/>
      <c r="F13" s="27"/>
      <c r="G13" s="27"/>
      <c r="H13" s="27"/>
    </row>
    <row r="14" spans="1:10" x14ac:dyDescent="0.25">
      <c r="A14" s="26" t="s">
        <v>15</v>
      </c>
      <c r="B14" s="26" t="s">
        <v>16</v>
      </c>
      <c r="C14" s="26" t="s">
        <v>18</v>
      </c>
      <c r="D14" s="52" t="s">
        <v>19</v>
      </c>
      <c r="E14" s="53"/>
      <c r="F14" s="52" t="s">
        <v>20</v>
      </c>
      <c r="G14" s="54"/>
      <c r="H14" s="53"/>
    </row>
    <row r="15" spans="1:10" ht="24.75" customHeight="1" x14ac:dyDescent="0.25">
      <c r="A15" s="27"/>
      <c r="B15" s="4" t="str">
        <f>Лист1!F8</f>
        <v>ТП - 267 прс 4</v>
      </c>
      <c r="C15" s="66"/>
      <c r="D15" s="69" t="str">
        <f>Лист1!H8</f>
        <v>Ул. Курганная 100 - 116, 91А - 133
Ул. Интернациональная 57 - 71</v>
      </c>
      <c r="E15" s="70"/>
      <c r="F15" s="49" t="str">
        <f>Лист1!I8</f>
        <v>15:30-17:00</v>
      </c>
      <c r="G15" s="50"/>
      <c r="H15" s="51"/>
    </row>
    <row r="16" spans="1:10" x14ac:dyDescent="0.25">
      <c r="A16" s="52" t="s">
        <v>17</v>
      </c>
      <c r="B16" s="53"/>
      <c r="C16" s="67"/>
      <c r="D16" s="71"/>
      <c r="E16" s="72"/>
      <c r="F16" s="26" t="s">
        <v>21</v>
      </c>
      <c r="G16" s="26" t="s">
        <v>22</v>
      </c>
      <c r="H16" s="26" t="s">
        <v>23</v>
      </c>
    </row>
    <row r="17" spans="1:8" ht="32.25" customHeight="1" x14ac:dyDescent="0.25">
      <c r="A17" s="64"/>
      <c r="B17" s="65"/>
      <c r="C17" s="68"/>
      <c r="D17" s="73"/>
      <c r="E17" s="74"/>
      <c r="F17" s="27"/>
      <c r="G17" s="27"/>
      <c r="H17" s="27"/>
    </row>
    <row r="18" spans="1:8" x14ac:dyDescent="0.25">
      <c r="A18" s="26" t="s">
        <v>15</v>
      </c>
      <c r="B18" s="26" t="s">
        <v>16</v>
      </c>
      <c r="C18" s="26" t="s">
        <v>18</v>
      </c>
      <c r="D18" s="52" t="s">
        <v>19</v>
      </c>
      <c r="E18" s="53"/>
      <c r="F18" s="52" t="s">
        <v>20</v>
      </c>
      <c r="G18" s="54"/>
      <c r="H18" s="53"/>
    </row>
    <row r="19" spans="1:8" ht="24.75" customHeight="1" x14ac:dyDescent="0.25">
      <c r="A19" s="15"/>
      <c r="B19" s="15" t="str">
        <f>Лист1!F9</f>
        <v>ТП - 122 до ТП - 8П</v>
      </c>
      <c r="C19" s="55"/>
      <c r="D19" s="43" t="str">
        <f>Лист1!H9</f>
        <v>нет</v>
      </c>
      <c r="E19" s="44"/>
      <c r="F19" s="49" t="str">
        <f>Лист1!I9</f>
        <v>08:00-18:00</v>
      </c>
      <c r="G19" s="50"/>
      <c r="H19" s="51"/>
    </row>
    <row r="20" spans="1:8" ht="20.25" customHeight="1" x14ac:dyDescent="0.25">
      <c r="A20" s="58" t="s">
        <v>17</v>
      </c>
      <c r="B20" s="59"/>
      <c r="C20" s="56"/>
      <c r="D20" s="45"/>
      <c r="E20" s="46"/>
      <c r="F20" s="24" t="s">
        <v>21</v>
      </c>
      <c r="G20" s="24" t="s">
        <v>22</v>
      </c>
      <c r="H20" s="24" t="s">
        <v>23</v>
      </c>
    </row>
    <row r="21" spans="1:8" ht="31.5" customHeight="1" x14ac:dyDescent="0.25">
      <c r="A21" s="49"/>
      <c r="B21" s="51"/>
      <c r="C21" s="57"/>
      <c r="D21" s="47"/>
      <c r="E21" s="48"/>
      <c r="F21" s="15"/>
      <c r="G21" s="15"/>
      <c r="H21" s="15"/>
    </row>
    <row r="22" spans="1:8" ht="22.5" customHeight="1" x14ac:dyDescent="0.25">
      <c r="A22" s="12" t="s">
        <v>15</v>
      </c>
      <c r="B22" s="12" t="s">
        <v>16</v>
      </c>
      <c r="C22" s="19" t="s">
        <v>18</v>
      </c>
      <c r="D22" s="60" t="s">
        <v>19</v>
      </c>
      <c r="E22" s="60"/>
      <c r="F22" s="60" t="s">
        <v>20</v>
      </c>
      <c r="G22" s="60"/>
      <c r="H22" s="60"/>
    </row>
    <row r="23" spans="1:8" ht="24" customHeight="1" x14ac:dyDescent="0.25">
      <c r="A23" s="11"/>
      <c r="B23" s="15" t="str">
        <f>Лист1!F10</f>
        <v>ТП - 96 прс 2</v>
      </c>
      <c r="C23" s="61"/>
      <c r="D23" s="62" t="str">
        <f>Лист1!H10</f>
        <v>нет</v>
      </c>
      <c r="E23" s="62"/>
      <c r="F23" s="63" t="str">
        <f>Лист1!I10</f>
        <v>09:00-13:00</v>
      </c>
      <c r="G23" s="63"/>
      <c r="H23" s="63"/>
    </row>
    <row r="24" spans="1:8" x14ac:dyDescent="0.25">
      <c r="A24" s="35" t="s">
        <v>17</v>
      </c>
      <c r="B24" s="36"/>
      <c r="C24" s="61"/>
      <c r="D24" s="62"/>
      <c r="E24" s="62"/>
      <c r="F24" s="19" t="s">
        <v>21</v>
      </c>
      <c r="G24" s="19" t="s">
        <v>22</v>
      </c>
      <c r="H24" s="19" t="s">
        <v>23</v>
      </c>
    </row>
    <row r="25" spans="1:8" ht="23.25" customHeight="1" x14ac:dyDescent="0.25">
      <c r="A25" s="37"/>
      <c r="B25" s="38"/>
      <c r="C25" s="61"/>
      <c r="D25" s="62"/>
      <c r="E25" s="62"/>
      <c r="F25" s="20"/>
      <c r="G25" s="20"/>
      <c r="H25" s="20"/>
    </row>
    <row r="26" spans="1:8" ht="22.5" customHeight="1" x14ac:dyDescent="0.25">
      <c r="A26" s="12" t="s">
        <v>15</v>
      </c>
      <c r="B26" s="12" t="s">
        <v>16</v>
      </c>
      <c r="C26" s="12" t="s">
        <v>18</v>
      </c>
      <c r="D26" s="35" t="s">
        <v>19</v>
      </c>
      <c r="E26" s="36"/>
      <c r="F26" s="35" t="s">
        <v>20</v>
      </c>
      <c r="G26" s="39"/>
      <c r="H26" s="36"/>
    </row>
    <row r="27" spans="1:8" ht="24.75" customHeight="1" x14ac:dyDescent="0.25">
      <c r="A27" s="11"/>
      <c r="B27" s="15" t="str">
        <f>Лист1!F11</f>
        <v>ТП - 233 прс 1</v>
      </c>
      <c r="C27" s="40"/>
      <c r="D27" s="43" t="str">
        <f>Лист1!H11</f>
        <v>нет</v>
      </c>
      <c r="E27" s="44"/>
      <c r="F27" s="49" t="str">
        <f>Лист1!I11</f>
        <v>09:00-13:00</v>
      </c>
      <c r="G27" s="50"/>
      <c r="H27" s="51"/>
    </row>
    <row r="28" spans="1:8" x14ac:dyDescent="0.25">
      <c r="A28" s="35" t="s">
        <v>17</v>
      </c>
      <c r="B28" s="36"/>
      <c r="C28" s="41"/>
      <c r="D28" s="45"/>
      <c r="E28" s="46"/>
      <c r="F28" s="12" t="s">
        <v>21</v>
      </c>
      <c r="G28" s="12" t="s">
        <v>22</v>
      </c>
      <c r="H28" s="12" t="s">
        <v>23</v>
      </c>
    </row>
    <row r="29" spans="1:8" ht="26.25" customHeight="1" x14ac:dyDescent="0.25">
      <c r="A29" s="37"/>
      <c r="B29" s="38"/>
      <c r="C29" s="42"/>
      <c r="D29" s="47"/>
      <c r="E29" s="48"/>
      <c r="F29" s="11"/>
      <c r="G29" s="11"/>
      <c r="H29" s="11"/>
    </row>
    <row r="30" spans="1:8" hidden="1" x14ac:dyDescent="0.25">
      <c r="A30" s="12" t="s">
        <v>15</v>
      </c>
      <c r="B30" s="12" t="s">
        <v>16</v>
      </c>
      <c r="C30" s="12" t="s">
        <v>18</v>
      </c>
      <c r="D30" s="35" t="s">
        <v>19</v>
      </c>
      <c r="E30" s="36"/>
      <c r="F30" s="35" t="s">
        <v>20</v>
      </c>
      <c r="G30" s="39"/>
      <c r="H30" s="36"/>
    </row>
    <row r="31" spans="1:8" ht="49.5" hidden="1" customHeight="1" x14ac:dyDescent="0.25">
      <c r="A31" s="11"/>
      <c r="B31" s="15">
        <f>Лист1!F12</f>
        <v>0</v>
      </c>
      <c r="C31" s="40"/>
      <c r="D31" s="43">
        <f>Лист1!H12</f>
        <v>0</v>
      </c>
      <c r="E31" s="44"/>
      <c r="F31" s="49">
        <f>Лист1!I12</f>
        <v>0</v>
      </c>
      <c r="G31" s="50"/>
      <c r="H31" s="51"/>
    </row>
    <row r="32" spans="1:8" ht="15.75" hidden="1" customHeight="1" x14ac:dyDescent="0.25">
      <c r="A32" s="35" t="s">
        <v>17</v>
      </c>
      <c r="B32" s="36"/>
      <c r="C32" s="41"/>
      <c r="D32" s="45"/>
      <c r="E32" s="46"/>
      <c r="F32" s="12" t="s">
        <v>21</v>
      </c>
      <c r="G32" s="12" t="s">
        <v>22</v>
      </c>
      <c r="H32" s="12" t="s">
        <v>23</v>
      </c>
    </row>
    <row r="33" spans="1:8" ht="47.25" hidden="1" customHeight="1" x14ac:dyDescent="0.25">
      <c r="A33" s="37"/>
      <c r="B33" s="38"/>
      <c r="C33" s="42"/>
      <c r="D33" s="47"/>
      <c r="E33" s="48"/>
      <c r="F33" s="11"/>
      <c r="G33" s="11"/>
      <c r="H33" s="11"/>
    </row>
    <row r="34" spans="1:8" hidden="1" x14ac:dyDescent="0.25">
      <c r="A34" s="13" t="s">
        <v>15</v>
      </c>
      <c r="B34" s="13" t="s">
        <v>16</v>
      </c>
      <c r="C34" s="13" t="s">
        <v>18</v>
      </c>
      <c r="D34" s="35" t="s">
        <v>19</v>
      </c>
      <c r="E34" s="36"/>
      <c r="F34" s="35" t="s">
        <v>20</v>
      </c>
      <c r="G34" s="39"/>
      <c r="H34" s="36"/>
    </row>
    <row r="35" spans="1:8" ht="56.25" hidden="1" customHeight="1" x14ac:dyDescent="0.25">
      <c r="A35" s="14"/>
      <c r="B35" s="15">
        <f>Лист1!F13</f>
        <v>0</v>
      </c>
      <c r="C35" s="40"/>
      <c r="D35" s="43">
        <f>Лист1!H13</f>
        <v>0</v>
      </c>
      <c r="E35" s="44"/>
      <c r="F35" s="49">
        <f>Лист1!I13</f>
        <v>0</v>
      </c>
      <c r="G35" s="50"/>
      <c r="H35" s="51"/>
    </row>
    <row r="36" spans="1:8" hidden="1" x14ac:dyDescent="0.25">
      <c r="A36" s="35" t="s">
        <v>17</v>
      </c>
      <c r="B36" s="36"/>
      <c r="C36" s="41"/>
      <c r="D36" s="45"/>
      <c r="E36" s="46"/>
      <c r="F36" s="13" t="s">
        <v>21</v>
      </c>
      <c r="G36" s="13" t="s">
        <v>22</v>
      </c>
      <c r="H36" s="13" t="s">
        <v>23</v>
      </c>
    </row>
    <row r="37" spans="1:8" ht="54" hidden="1" customHeight="1" x14ac:dyDescent="0.25">
      <c r="A37" s="37"/>
      <c r="B37" s="38"/>
      <c r="C37" s="42"/>
      <c r="D37" s="47"/>
      <c r="E37" s="48"/>
      <c r="F37" s="14"/>
      <c r="G37" s="14"/>
      <c r="H37" s="14"/>
    </row>
    <row r="38" spans="1:8" hidden="1" x14ac:dyDescent="0.25">
      <c r="A38" s="19" t="s">
        <v>15</v>
      </c>
      <c r="B38" s="19" t="s">
        <v>16</v>
      </c>
      <c r="C38" s="19" t="s">
        <v>18</v>
      </c>
      <c r="D38" s="35" t="s">
        <v>19</v>
      </c>
      <c r="E38" s="36"/>
      <c r="F38" s="35" t="s">
        <v>20</v>
      </c>
      <c r="G38" s="39"/>
      <c r="H38" s="36"/>
    </row>
    <row r="39" spans="1:8" ht="45" hidden="1" customHeight="1" x14ac:dyDescent="0.25">
      <c r="A39" s="20"/>
      <c r="B39" s="15">
        <f>Лист1!F14</f>
        <v>0</v>
      </c>
      <c r="C39" s="40"/>
      <c r="D39" s="43">
        <f>Лист1!H14</f>
        <v>0</v>
      </c>
      <c r="E39" s="44"/>
      <c r="F39" s="49">
        <f>Лист1!I14</f>
        <v>0</v>
      </c>
      <c r="G39" s="50"/>
      <c r="H39" s="51"/>
    </row>
    <row r="40" spans="1:8" hidden="1" x14ac:dyDescent="0.25">
      <c r="A40" s="35" t="s">
        <v>17</v>
      </c>
      <c r="B40" s="36"/>
      <c r="C40" s="41"/>
      <c r="D40" s="45"/>
      <c r="E40" s="46"/>
      <c r="F40" s="19" t="s">
        <v>21</v>
      </c>
      <c r="G40" s="19" t="s">
        <v>22</v>
      </c>
      <c r="H40" s="19" t="s">
        <v>23</v>
      </c>
    </row>
    <row r="41" spans="1:8" ht="49.5" hidden="1" customHeight="1" x14ac:dyDescent="0.25">
      <c r="A41" s="37"/>
      <c r="B41" s="38"/>
      <c r="C41" s="42"/>
      <c r="D41" s="47"/>
      <c r="E41" s="48"/>
      <c r="F41" s="20"/>
      <c r="G41" s="20"/>
      <c r="H41" s="20"/>
    </row>
    <row r="42" spans="1:8" hidden="1" x14ac:dyDescent="0.25">
      <c r="A42" s="19" t="s">
        <v>15</v>
      </c>
      <c r="B42" s="19" t="s">
        <v>16</v>
      </c>
      <c r="C42" s="19" t="s">
        <v>18</v>
      </c>
      <c r="D42" s="35" t="s">
        <v>19</v>
      </c>
      <c r="E42" s="36"/>
      <c r="F42" s="35" t="s">
        <v>20</v>
      </c>
      <c r="G42" s="39"/>
      <c r="H42" s="36"/>
    </row>
    <row r="43" spans="1:8" ht="42" hidden="1" customHeight="1" x14ac:dyDescent="0.25">
      <c r="A43" s="20"/>
      <c r="B43" s="15">
        <f>Лист1!F15</f>
        <v>0</v>
      </c>
      <c r="C43" s="40"/>
      <c r="D43" s="43">
        <f>Лист1!H15</f>
        <v>0</v>
      </c>
      <c r="E43" s="44"/>
      <c r="F43" s="49">
        <f>Лист1!I15</f>
        <v>0</v>
      </c>
      <c r="G43" s="50"/>
      <c r="H43" s="51"/>
    </row>
    <row r="44" spans="1:8" hidden="1" x14ac:dyDescent="0.25">
      <c r="A44" s="35" t="s">
        <v>17</v>
      </c>
      <c r="B44" s="36"/>
      <c r="C44" s="41"/>
      <c r="D44" s="45"/>
      <c r="E44" s="46"/>
      <c r="F44" s="19" t="s">
        <v>21</v>
      </c>
      <c r="G44" s="19" t="s">
        <v>22</v>
      </c>
      <c r="H44" s="19" t="s">
        <v>23</v>
      </c>
    </row>
    <row r="45" spans="1:8" ht="49.5" hidden="1" customHeight="1" x14ac:dyDescent="0.25">
      <c r="A45" s="37"/>
      <c r="B45" s="38"/>
      <c r="C45" s="42"/>
      <c r="D45" s="47"/>
      <c r="E45" s="48"/>
      <c r="F45" s="20"/>
      <c r="G45" s="20"/>
      <c r="H45" s="20"/>
    </row>
  </sheetData>
  <mergeCells count="78">
    <mergeCell ref="F42:H42"/>
    <mergeCell ref="C43:C45"/>
    <mergeCell ref="D43:E45"/>
    <mergeCell ref="F43:H43"/>
    <mergeCell ref="C1:D1"/>
    <mergeCell ref="F38:H38"/>
    <mergeCell ref="F39:H39"/>
    <mergeCell ref="A44:B44"/>
    <mergeCell ref="A45:B45"/>
    <mergeCell ref="A40:B40"/>
    <mergeCell ref="A41:B41"/>
    <mergeCell ref="D38:E38"/>
    <mergeCell ref="D42:E42"/>
    <mergeCell ref="C39:C41"/>
    <mergeCell ref="D39:E41"/>
    <mergeCell ref="A36:B36"/>
    <mergeCell ref="A37:B37"/>
    <mergeCell ref="D34:E34"/>
    <mergeCell ref="F34:H34"/>
    <mergeCell ref="C35:C37"/>
    <mergeCell ref="D35:E37"/>
    <mergeCell ref="F35:H3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</mergeCells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2026-04-06T11:56:51Z</dcterms:modified>
</cp:coreProperties>
</file>