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060" windowHeight="13395" tabRatio="902"/>
  </bookViews>
  <sheets>
    <sheet name="НМЦД ОПЗ (обезлич.)" sheetId="15" r:id="rId1"/>
  </sheets>
  <definedNames>
    <definedName name="_xlnm.Print_Area" localSheetId="0">'НМЦД ОПЗ (обезлич.)'!$A$1:$H$27</definedName>
  </definedNames>
  <calcPr calcId="145621"/>
</workbook>
</file>

<file path=xl/calcChain.xml><?xml version="1.0" encoding="utf-8"?>
<calcChain xmlns="http://schemas.openxmlformats.org/spreadsheetml/2006/main">
  <c r="H12" i="15" l="1"/>
  <c r="H10" i="15"/>
  <c r="H9" i="15"/>
  <c r="H8" i="15"/>
  <c r="G26" i="15"/>
  <c r="F26" i="15"/>
  <c r="E26" i="15"/>
  <c r="D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1" i="15"/>
  <c r="H26" i="15" l="1"/>
</calcChain>
</file>

<file path=xl/sharedStrings.xml><?xml version="1.0" encoding="utf-8"?>
<sst xmlns="http://schemas.openxmlformats.org/spreadsheetml/2006/main" count="66" uniqueCount="37">
  <si>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</si>
  <si>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</si>
  <si>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</si>
  <si>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</si>
  <si>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 xml:space="preserve">Коммерческие предложения (с НДС), руб. </t>
  </si>
  <si>
    <t>Костюм для защиты от общих производственных загрязнений и механических воздействий.</t>
  </si>
  <si>
    <t>Халат женский для защиты от общепроизводственных загрязнений.</t>
  </si>
  <si>
    <t>Куртка мужская / женская на утепляющей прокладке.</t>
  </si>
  <si>
    <t>Брюки на утепляющей прокладке.</t>
  </si>
  <si>
    <t>пар</t>
  </si>
  <si>
    <t>компл.</t>
  </si>
  <si>
    <t>шт.</t>
  </si>
  <si>
    <t>Используемый метод определения НМЦД:</t>
  </si>
  <si>
    <t>Итого</t>
  </si>
  <si>
    <t>Костюм для защиты от механических воздействий, проколов и порезов</t>
  </si>
  <si>
    <t>Костюм для защиты от механических воздействий проколов и порезов на утепляющей прокладке</t>
  </si>
  <si>
    <t>Бельё нательное хлопчатобумажное.</t>
  </si>
  <si>
    <t>Бельё нательное хлопчатобумажное утепленное.</t>
  </si>
  <si>
    <t>Костюм для защиты от искр и брызг расплавленного металла (сварщика).</t>
  </si>
  <si>
    <t>Костюм для защиты от искр и брызг расплавленного металла на утепляющей прокладке (сварщика).</t>
  </si>
  <si>
    <t>Ботинки кожаные с защитным подноском (летние) мужские/женские.</t>
  </si>
  <si>
    <t>пар.</t>
  </si>
  <si>
    <t>Ботинки кожаные утеплённые с защитным подноском.</t>
  </si>
  <si>
    <t>Сапоги кожаные утеплённые с защитным подноском.</t>
  </si>
  <si>
    <t>Сапоги резиновые с защитным подноском.</t>
  </si>
  <si>
    <t>Ботинки кожаные с защитным подноском для защиты от повышенных температур, искр и брызг расплавленного металла (сварщика).</t>
  </si>
  <si>
    <t>Сапоги кожаные с защитным подноском для защиты от повышенных температур, искр и брызг расплавленного металла (сварщика).</t>
  </si>
  <si>
    <t>Сапоги кожаные утеплённые с защитным подноском для защиты от повышенных температур, искр и брызг расплавленного металла (сварщика).</t>
  </si>
  <si>
    <t>Плащ для защиты от воды</t>
  </si>
  <si>
    <t>Средняя цена, руб. (с НДС)</t>
  </si>
  <si>
    <t>№ п/п</t>
  </si>
  <si>
    <t>отсутствует</t>
  </si>
  <si>
    <t>Поставщик 1</t>
  </si>
  <si>
    <t>Поставщик 2</t>
  </si>
  <si>
    <t>Поставщик 3</t>
  </si>
  <si>
    <t>Поставщик 4</t>
  </si>
  <si>
    <t>Наименование закупки: спецодежда и спецобувь для нужд подразделений АО «Электросети Кубани»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</si>
</sst>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</font>
    <font>
      <sz val="8"/>
      <name val="Arial"/>
      <family val="2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10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6"/>
  <sheetViews>
    <sheetView tabSelected="1" workbookViewId="0">
      <pane xSplit="3" ySplit="7" topLeftCell="D23" activePane="bottomRight" state="frozen"/>
      <selection pane="topRight" activeCell="D1" sqref="D1"/>
      <selection pane="bottomLeft" activeCell="A2" sqref="A2"/>
      <selection pane="bottomRight" activeCell="A3" sqref="A3"/>
    </sheetView>
  </sheetViews>
  <sheetFormatPr defaultRowHeight="12.75" x14ac:dyDescent="0.2"/>
  <cols>
    <col min="1" max="1" width="4.28515625" style="6" customWidth="1"/>
    <col min="2" max="2" width="28" style="1" customWidth="1"/>
    <col min="3" max="3" width="7.5703125" style="1" customWidth="1"/>
    <col min="4" max="7" width="12.28515625" style="16" customWidth="1"/>
    <col min="8" max="8" width="9.85546875" style="1" customWidth="1"/>
    <col min="9" max="16384" width="9.140625" style="1"/>
  </cols>
  <sheetData>
    <row r="1" spans="1:8" x14ac:dyDescent="0.2">
      <c r="A1" s="17" t="s">
        <v>3</v>
      </c>
      <c r="B1" s="17"/>
      <c r="C1" s="17"/>
      <c r="D1" s="17"/>
      <c r="E1" s="17"/>
      <c r="F1" s="17"/>
      <c r="G1" s="17"/>
      <c r="H1" s="17"/>
    </row>
    <row r="2" spans="1:8" x14ac:dyDescent="0.2">
      <c r="A2" s="18" t="s">
        <v>36</v>
      </c>
      <c r="B2" s="18"/>
      <c r="C2" s="18"/>
      <c r="D2" s="18"/>
      <c r="E2" s="18"/>
      <c r="F2" s="18"/>
      <c r="G2" s="18"/>
      <c r="H2" s="18"/>
    </row>
    <row r="3" spans="1:8" x14ac:dyDescent="0.2">
      <c r="A3" s="11"/>
      <c r="B3" s="11"/>
      <c r="C3" s="11"/>
      <c r="D3" s="12"/>
      <c r="E3" s="12"/>
      <c r="F3" s="12"/>
      <c r="G3" s="12"/>
      <c r="H3" s="11"/>
    </row>
    <row r="5" spans="1:8" ht="12.75" customHeight="1" x14ac:dyDescent="0.2">
      <c r="A5" s="24" t="s">
        <v>12</v>
      </c>
      <c r="B5" s="25"/>
      <c r="C5" s="26" t="s">
        <v>2</v>
      </c>
      <c r="D5" s="26"/>
      <c r="E5" s="26"/>
      <c r="F5" s="26"/>
      <c r="G5" s="26"/>
      <c r="H5" s="26"/>
    </row>
    <row r="6" spans="1:8" ht="12.75" customHeight="1" x14ac:dyDescent="0.2">
      <c r="A6" s="19" t="s">
        <v>30</v>
      </c>
      <c r="B6" s="21" t="s">
        <v>0</v>
      </c>
      <c r="C6" s="23" t="s">
        <v>1</v>
      </c>
      <c r="D6" s="27" t="s">
        <v>4</v>
      </c>
      <c r="E6" s="27"/>
      <c r="F6" s="27"/>
      <c r="G6" s="27"/>
      <c r="H6" s="28" t="s">
        <v>29</v>
      </c>
    </row>
    <row r="7" spans="1:8" s="5" customFormat="1" x14ac:dyDescent="0.25">
      <c r="A7" s="20"/>
      <c r="B7" s="22"/>
      <c r="C7" s="22"/>
      <c r="D7" s="13" t="s">
        <v>32</v>
      </c>
      <c r="E7" s="13" t="s">
        <v>33</v>
      </c>
      <c r="F7" s="13" t="s">
        <v>34</v>
      </c>
      <c r="G7" s="13" t="s">
        <v>35</v>
      </c>
      <c r="H7" s="29"/>
    </row>
    <row r="8" spans="1:8" ht="38.25" x14ac:dyDescent="0.2">
      <c r="A8" s="4">
        <v>1</v>
      </c>
      <c r="B8" s="10" t="s">
        <v>5</v>
      </c>
      <c r="C8" s="4" t="s">
        <v>10</v>
      </c>
      <c r="D8" s="14" t="s">
        <v>31</v>
      </c>
      <c r="E8" s="14">
        <v>3905</v>
      </c>
      <c r="F8" s="14">
        <v>3850</v>
      </c>
      <c r="G8" s="14">
        <v>3960</v>
      </c>
      <c r="H8" s="3">
        <f>AVERAGE(D8:G8)</f>
        <v>3905</v>
      </c>
    </row>
    <row r="9" spans="1:8" ht="38.25" x14ac:dyDescent="0.2">
      <c r="A9" s="4">
        <v>2</v>
      </c>
      <c r="B9" s="10" t="s">
        <v>6</v>
      </c>
      <c r="C9" s="4" t="s">
        <v>11</v>
      </c>
      <c r="D9" s="14" t="s">
        <v>31</v>
      </c>
      <c r="E9" s="14">
        <v>1100</v>
      </c>
      <c r="F9" s="14">
        <v>1360</v>
      </c>
      <c r="G9" s="14">
        <v>2040</v>
      </c>
      <c r="H9" s="3">
        <f>AVERAGE(D9:G9)</f>
        <v>1500</v>
      </c>
    </row>
    <row r="10" spans="1:8" ht="38.25" x14ac:dyDescent="0.2">
      <c r="A10" s="4">
        <v>3</v>
      </c>
      <c r="B10" s="10" t="s">
        <v>14</v>
      </c>
      <c r="C10" s="4" t="s">
        <v>10</v>
      </c>
      <c r="D10" s="14">
        <v>17450</v>
      </c>
      <c r="E10" s="14">
        <v>16850</v>
      </c>
      <c r="F10" s="14">
        <v>17700</v>
      </c>
      <c r="G10" s="14">
        <v>18000</v>
      </c>
      <c r="H10" s="3">
        <f>AVERAGE(D10:G10)</f>
        <v>17500</v>
      </c>
    </row>
    <row r="11" spans="1:8" ht="51" x14ac:dyDescent="0.2">
      <c r="A11" s="4">
        <v>4</v>
      </c>
      <c r="B11" s="10" t="s">
        <v>15</v>
      </c>
      <c r="C11" s="4" t="s">
        <v>10</v>
      </c>
      <c r="D11" s="14">
        <v>21100</v>
      </c>
      <c r="E11" s="14">
        <v>23310</v>
      </c>
      <c r="F11" s="14">
        <v>22226</v>
      </c>
      <c r="G11" s="14">
        <v>22268</v>
      </c>
      <c r="H11" s="3">
        <f t="shared" ref="H11:H25" si="0">AVERAGE(D11:G11)</f>
        <v>22226</v>
      </c>
    </row>
    <row r="12" spans="1:8" x14ac:dyDescent="0.2">
      <c r="A12" s="4">
        <v>5</v>
      </c>
      <c r="B12" s="10" t="s">
        <v>28</v>
      </c>
      <c r="C12" s="4" t="s">
        <v>11</v>
      </c>
      <c r="D12" s="14" t="s">
        <v>31</v>
      </c>
      <c r="E12" s="14">
        <v>1080</v>
      </c>
      <c r="F12" s="14">
        <v>1200</v>
      </c>
      <c r="G12" s="14">
        <v>1140</v>
      </c>
      <c r="H12" s="3">
        <f>AVERAGE(D12:G12)</f>
        <v>1140</v>
      </c>
    </row>
    <row r="13" spans="1:8" ht="25.5" x14ac:dyDescent="0.2">
      <c r="A13" s="4">
        <v>6</v>
      </c>
      <c r="B13" s="10" t="s">
        <v>7</v>
      </c>
      <c r="C13" s="4" t="s">
        <v>11</v>
      </c>
      <c r="D13" s="14" t="s">
        <v>31</v>
      </c>
      <c r="E13" s="14">
        <v>4910</v>
      </c>
      <c r="F13" s="14">
        <v>5410</v>
      </c>
      <c r="G13" s="14">
        <v>5160</v>
      </c>
      <c r="H13" s="3">
        <f t="shared" si="0"/>
        <v>5160</v>
      </c>
    </row>
    <row r="14" spans="1:8" ht="25.5" x14ac:dyDescent="0.2">
      <c r="A14" s="4">
        <v>7</v>
      </c>
      <c r="B14" s="10" t="s">
        <v>8</v>
      </c>
      <c r="C14" s="4" t="s">
        <v>11</v>
      </c>
      <c r="D14" s="14" t="s">
        <v>31</v>
      </c>
      <c r="E14" s="14">
        <v>3929</v>
      </c>
      <c r="F14" s="14">
        <v>3031</v>
      </c>
      <c r="G14" s="14">
        <v>3480</v>
      </c>
      <c r="H14" s="3">
        <f t="shared" si="0"/>
        <v>3480</v>
      </c>
    </row>
    <row r="15" spans="1:8" ht="25.5" x14ac:dyDescent="0.2">
      <c r="A15" s="4">
        <v>8</v>
      </c>
      <c r="B15" s="10" t="s">
        <v>16</v>
      </c>
      <c r="C15" s="4" t="s">
        <v>10</v>
      </c>
      <c r="D15" s="14" t="s">
        <v>31</v>
      </c>
      <c r="E15" s="14">
        <v>988</v>
      </c>
      <c r="F15" s="14">
        <v>980</v>
      </c>
      <c r="G15" s="14">
        <v>984</v>
      </c>
      <c r="H15" s="3">
        <f t="shared" si="0"/>
        <v>984</v>
      </c>
    </row>
    <row r="16" spans="1:8" ht="25.5" x14ac:dyDescent="0.2">
      <c r="A16" s="4">
        <v>9</v>
      </c>
      <c r="B16" s="10" t="s">
        <v>17</v>
      </c>
      <c r="C16" s="4" t="s">
        <v>10</v>
      </c>
      <c r="D16" s="14" t="s">
        <v>31</v>
      </c>
      <c r="E16" s="14">
        <v>1306</v>
      </c>
      <c r="F16" s="14">
        <v>1190</v>
      </c>
      <c r="G16" s="14">
        <v>1248</v>
      </c>
      <c r="H16" s="3">
        <f t="shared" si="0"/>
        <v>1248</v>
      </c>
    </row>
    <row r="17" spans="1:8" ht="38.25" x14ac:dyDescent="0.2">
      <c r="A17" s="4">
        <v>10</v>
      </c>
      <c r="B17" s="10" t="s">
        <v>18</v>
      </c>
      <c r="C17" s="4" t="s">
        <v>10</v>
      </c>
      <c r="D17" s="14" t="s">
        <v>31</v>
      </c>
      <c r="E17" s="14">
        <v>6633</v>
      </c>
      <c r="F17" s="14">
        <v>6567</v>
      </c>
      <c r="G17" s="14">
        <v>6600</v>
      </c>
      <c r="H17" s="3">
        <f t="shared" si="0"/>
        <v>6600</v>
      </c>
    </row>
    <row r="18" spans="1:8" ht="51" x14ac:dyDescent="0.2">
      <c r="A18" s="4">
        <v>11</v>
      </c>
      <c r="B18" s="10" t="s">
        <v>19</v>
      </c>
      <c r="C18" s="4" t="s">
        <v>10</v>
      </c>
      <c r="D18" s="14" t="s">
        <v>31</v>
      </c>
      <c r="E18" s="14">
        <v>9860</v>
      </c>
      <c r="F18" s="14">
        <v>9100</v>
      </c>
      <c r="G18" s="14">
        <v>9480</v>
      </c>
      <c r="H18" s="3">
        <f t="shared" si="0"/>
        <v>9480</v>
      </c>
    </row>
    <row r="19" spans="1:8" ht="38.25" x14ac:dyDescent="0.2">
      <c r="A19" s="4">
        <v>12</v>
      </c>
      <c r="B19" s="10" t="s">
        <v>20</v>
      </c>
      <c r="C19" s="4" t="s">
        <v>21</v>
      </c>
      <c r="D19" s="14" t="s">
        <v>31</v>
      </c>
      <c r="E19" s="14">
        <v>2550</v>
      </c>
      <c r="F19" s="14">
        <v>2490</v>
      </c>
      <c r="G19" s="14">
        <v>2520</v>
      </c>
      <c r="H19" s="3">
        <f t="shared" si="0"/>
        <v>2520</v>
      </c>
    </row>
    <row r="20" spans="1:8" ht="25.5" x14ac:dyDescent="0.2">
      <c r="A20" s="4">
        <v>13</v>
      </c>
      <c r="B20" s="10" t="s">
        <v>22</v>
      </c>
      <c r="C20" s="4" t="s">
        <v>21</v>
      </c>
      <c r="D20" s="14" t="s">
        <v>31</v>
      </c>
      <c r="E20" s="14">
        <v>2650</v>
      </c>
      <c r="F20" s="14">
        <v>3200</v>
      </c>
      <c r="G20" s="14">
        <v>3000</v>
      </c>
      <c r="H20" s="3">
        <f t="shared" si="0"/>
        <v>2950</v>
      </c>
    </row>
    <row r="21" spans="1:8" ht="25.5" x14ac:dyDescent="0.2">
      <c r="A21" s="4">
        <v>14</v>
      </c>
      <c r="B21" s="10" t="s">
        <v>23</v>
      </c>
      <c r="C21" s="4" t="s">
        <v>9</v>
      </c>
      <c r="D21" s="14" t="s">
        <v>31</v>
      </c>
      <c r="E21" s="14">
        <v>3672</v>
      </c>
      <c r="F21" s="14">
        <v>3756</v>
      </c>
      <c r="G21" s="14">
        <v>3840</v>
      </c>
      <c r="H21" s="3">
        <f t="shared" si="0"/>
        <v>3756</v>
      </c>
    </row>
    <row r="22" spans="1:8" ht="25.5" x14ac:dyDescent="0.2">
      <c r="A22" s="4">
        <v>15</v>
      </c>
      <c r="B22" s="10" t="s">
        <v>24</v>
      </c>
      <c r="C22" s="4" t="s">
        <v>9</v>
      </c>
      <c r="D22" s="14" t="s">
        <v>31</v>
      </c>
      <c r="E22" s="14">
        <v>700</v>
      </c>
      <c r="F22" s="14">
        <v>1010</v>
      </c>
      <c r="G22" s="14">
        <v>1440</v>
      </c>
      <c r="H22" s="3">
        <f t="shared" si="0"/>
        <v>1050</v>
      </c>
    </row>
    <row r="23" spans="1:8" ht="63.75" x14ac:dyDescent="0.2">
      <c r="A23" s="4">
        <v>16</v>
      </c>
      <c r="B23" s="10" t="s">
        <v>25</v>
      </c>
      <c r="C23" s="4" t="s">
        <v>9</v>
      </c>
      <c r="D23" s="14" t="s">
        <v>31</v>
      </c>
      <c r="E23" s="14">
        <v>3150</v>
      </c>
      <c r="F23" s="14">
        <v>3690</v>
      </c>
      <c r="G23" s="14">
        <v>3660</v>
      </c>
      <c r="H23" s="3">
        <f t="shared" si="0"/>
        <v>3500</v>
      </c>
    </row>
    <row r="24" spans="1:8" ht="63.75" x14ac:dyDescent="0.2">
      <c r="A24" s="4">
        <v>17</v>
      </c>
      <c r="B24" s="10" t="s">
        <v>26</v>
      </c>
      <c r="C24" s="4" t="s">
        <v>9</v>
      </c>
      <c r="D24" s="14" t="s">
        <v>31</v>
      </c>
      <c r="E24" s="14">
        <v>3860</v>
      </c>
      <c r="F24" s="14">
        <v>4180</v>
      </c>
      <c r="G24" s="14">
        <v>4020</v>
      </c>
      <c r="H24" s="3">
        <f t="shared" si="0"/>
        <v>4020</v>
      </c>
    </row>
    <row r="25" spans="1:8" ht="76.5" x14ac:dyDescent="0.2">
      <c r="A25" s="4">
        <v>18</v>
      </c>
      <c r="B25" s="10" t="s">
        <v>27</v>
      </c>
      <c r="C25" s="4" t="s">
        <v>9</v>
      </c>
      <c r="D25" s="14" t="s">
        <v>31</v>
      </c>
      <c r="E25" s="14">
        <v>5456</v>
      </c>
      <c r="F25" s="14">
        <v>6304</v>
      </c>
      <c r="G25" s="14">
        <v>5880</v>
      </c>
      <c r="H25" s="3">
        <f t="shared" si="0"/>
        <v>5880</v>
      </c>
    </row>
    <row r="26" spans="1:8" x14ac:dyDescent="0.2">
      <c r="A26" s="2"/>
      <c r="B26" s="7" t="s">
        <v>13</v>
      </c>
      <c r="C26" s="8"/>
      <c r="D26" s="15">
        <f>SUM(D8:D25)</f>
        <v>38550</v>
      </c>
      <c r="E26" s="15">
        <f>SUM(E8:E25)</f>
        <v>95909</v>
      </c>
      <c r="F26" s="15">
        <f t="shared" ref="F26:H26" si="1">SUM(F8:F25)</f>
        <v>97244</v>
      </c>
      <c r="G26" s="15">
        <f t="shared" si="1"/>
        <v>98720</v>
      </c>
      <c r="H26" s="9">
        <f t="shared" si="1"/>
        <v>96899</v>
      </c>
    </row>
  </sheetData>
  <mergeCells count="9">
    <mergeCell ref="A1:H1"/>
    <mergeCell ref="A2:H2"/>
    <mergeCell ref="A5:B5"/>
    <mergeCell ref="C5:H5"/>
    <mergeCell ref="A6:A7"/>
    <mergeCell ref="B6:B7"/>
    <mergeCell ref="C6:C7"/>
    <mergeCell ref="D6:G6"/>
    <mergeCell ref="H6:H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НМЦД ОПЗ (обезлич.)</vt:lpstr>
      <vt:lpstr>'НМЦД ОПЗ (обезлич.)'!Область_печати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2024-03-20T07:18:29Z</dcterms:modified>
</cp:coreProperties>
</file>