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D14" i="1" l="1"/>
  <c r="D9" i="1"/>
  <c r="D8" i="1"/>
  <c r="D7" i="1"/>
  <c r="D6" i="1"/>
  <c r="F43" i="2" l="1"/>
  <c r="F37" i="2"/>
  <c r="F32" i="2"/>
  <c r="F27" i="2"/>
  <c r="F22" i="2"/>
  <c r="F17" i="2"/>
  <c r="F12" i="2"/>
  <c r="F7" i="2"/>
  <c r="F2" i="2"/>
  <c r="D43" i="2"/>
  <c r="B43" i="2"/>
  <c r="D37" i="2" l="1"/>
  <c r="B37" i="2"/>
  <c r="D32" i="2"/>
  <c r="B32" i="2"/>
  <c r="D27" i="2"/>
  <c r="B27" i="2"/>
  <c r="D22" i="2"/>
  <c r="B22" i="2"/>
  <c r="D17" i="2"/>
  <c r="B17" i="2"/>
  <c r="D12" i="2"/>
  <c r="B12" i="2"/>
  <c r="D7" i="2"/>
  <c r="B7" i="2"/>
  <c r="D2" i="2"/>
  <c r="B2" i="2"/>
</calcChain>
</file>

<file path=xl/sharedStrings.xml><?xml version="1.0" encoding="utf-8"?>
<sst xmlns="http://schemas.openxmlformats.org/spreadsheetml/2006/main" count="150" uniqueCount="45">
  <si>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</si>
  <si>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</si>
  <si>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</si>
  <si>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</si>
  <si>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</si>
  <si>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</si>
  <si>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</si>
  <si>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</si>
  <si>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</si>
  <si>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</si>
  <si>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</si>
  <si>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</si>
  <si>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</si>
  <si>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</si>
  <si>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>Установка  эл. Счетчика</t>
  </si>
  <si>
    <t xml:space="preserve"> </t>
  </si>
  <si>
    <t>наряд №</t>
  </si>
  <si>
    <t>ТП/Объект</t>
  </si>
  <si>
    <t>производителль работ</t>
  </si>
  <si>
    <t>описание</t>
  </si>
  <si>
    <t>адрес откл.</t>
  </si>
  <si>
    <t>время действия наряда</t>
  </si>
  <si>
    <t>подготовка</t>
  </si>
  <si>
    <t>допуск</t>
  </si>
  <si>
    <t>закрытие</t>
  </si>
  <si>
    <t>25.04.2024г.</t>
  </si>
  <si>
    <t>ТП-73 прс-1</t>
  </si>
  <si>
    <t>Рыбный цех, маг. Юг-1,</t>
  </si>
  <si>
    <t>ул. Ленинградская 24-60; ул. Выборная 1, 1н; 40-56;</t>
  </si>
  <si>
    <t>09:30-10:30</t>
  </si>
  <si>
    <t>_</t>
  </si>
  <si>
    <t>ТП- 147  прс-3</t>
  </si>
  <si>
    <t>ул. Гибридная 6-12; пос. Гибридный; пер. Гибридный;</t>
  </si>
  <si>
    <t>10:30-12:00</t>
  </si>
  <si>
    <t>ТП-26 прс-13</t>
  </si>
  <si>
    <t>ул. Пионерская 128-144</t>
  </si>
  <si>
    <t>13:00-14:30</t>
  </si>
  <si>
    <t>ТП-5 прс-1</t>
  </si>
  <si>
    <t>ул. Дружбы 254-276; ул. Степанова 28-36; 19-27;</t>
  </si>
  <si>
    <t>14:30-17:00</t>
  </si>
  <si>
    <t>ТП-32 прс-3</t>
  </si>
  <si>
    <t>Магазин Юг-1, Вет. клиника.</t>
  </si>
  <si>
    <t>ул. Мало Выгонная 43-49; ул. 50 лет Октября 1-3а; ул. Космонавтов 2-64;</t>
  </si>
  <si>
    <t>08:30-17:00</t>
  </si>
  <si>
    <t>Монтаж СИП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</si>
</sst>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33333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Normal="100" zoomScaleSheetLayoutView="90" workbookViewId="0">
      <selection activeCell="B5" sqref="B5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40.4257812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</row>
    <row r="2" spans="1:13" ht="18.75" x14ac:dyDescent="0.3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</row>
    <row r="3" spans="1:13" ht="18.75" x14ac:dyDescent="0.3">
      <c r="A3" s="23"/>
      <c r="B3" s="22"/>
      <c r="C3" s="22"/>
      <c r="D3" s="22"/>
      <c r="E3" s="22"/>
      <c r="F3" s="22"/>
      <c r="G3" s="22"/>
      <c r="H3" s="22"/>
      <c r="I3" s="22"/>
      <c r="J3" s="22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104.25" customHeight="1" x14ac:dyDescent="0.25">
      <c r="A5" s="4">
        <v>1</v>
      </c>
      <c r="B5" s="7" t="s">
        <v>11</v>
      </c>
      <c r="C5" s="7" t="s">
        <v>11</v>
      </c>
      <c r="D5" s="8" t="s">
        <v>25</v>
      </c>
      <c r="E5" s="6" t="s">
        <v>12</v>
      </c>
      <c r="F5" s="4" t="s">
        <v>26</v>
      </c>
      <c r="G5" s="42" t="s">
        <v>27</v>
      </c>
      <c r="H5" s="10" t="s">
        <v>28</v>
      </c>
      <c r="I5" s="13" t="s">
        <v>29</v>
      </c>
      <c r="J5" s="5" t="s">
        <v>14</v>
      </c>
      <c r="M5" s="14"/>
    </row>
    <row r="6" spans="1:13" ht="104.25" customHeight="1" x14ac:dyDescent="0.25">
      <c r="A6" s="4">
        <v>2</v>
      </c>
      <c r="B6" s="7" t="s">
        <v>11</v>
      </c>
      <c r="C6" s="7" t="s">
        <v>11</v>
      </c>
      <c r="D6" s="8" t="str">
        <f>D5</f>
        <v>25.04.2024г.</v>
      </c>
      <c r="E6" s="6" t="s">
        <v>12</v>
      </c>
      <c r="F6" s="4" t="s">
        <v>31</v>
      </c>
      <c r="G6" s="10" t="s">
        <v>30</v>
      </c>
      <c r="H6" s="9" t="s">
        <v>32</v>
      </c>
      <c r="I6" s="13" t="s">
        <v>33</v>
      </c>
      <c r="J6" s="5" t="s">
        <v>14</v>
      </c>
    </row>
    <row r="7" spans="1:13" ht="104.25" customHeight="1" x14ac:dyDescent="0.25">
      <c r="A7" s="4">
        <v>3</v>
      </c>
      <c r="B7" s="7" t="s">
        <v>11</v>
      </c>
      <c r="C7" s="7" t="s">
        <v>11</v>
      </c>
      <c r="D7" s="8" t="str">
        <f>D6</f>
        <v>25.04.2024г.</v>
      </c>
      <c r="E7" s="6" t="s">
        <v>12</v>
      </c>
      <c r="F7" s="4" t="s">
        <v>34</v>
      </c>
      <c r="G7" s="10" t="s">
        <v>30</v>
      </c>
      <c r="H7" s="9" t="s">
        <v>35</v>
      </c>
      <c r="I7" s="13" t="s">
        <v>36</v>
      </c>
      <c r="J7" s="5" t="s">
        <v>14</v>
      </c>
    </row>
    <row r="8" spans="1:13" ht="104.25" customHeight="1" x14ac:dyDescent="0.25">
      <c r="A8" s="4">
        <v>4</v>
      </c>
      <c r="B8" s="7" t="s">
        <v>11</v>
      </c>
      <c r="C8" s="7" t="s">
        <v>11</v>
      </c>
      <c r="D8" s="8" t="str">
        <f>D7</f>
        <v>25.04.2024г.</v>
      </c>
      <c r="E8" s="6" t="s">
        <v>12</v>
      </c>
      <c r="F8" s="4" t="s">
        <v>37</v>
      </c>
      <c r="G8" s="10" t="s">
        <v>30</v>
      </c>
      <c r="H8" s="9" t="s">
        <v>38</v>
      </c>
      <c r="I8" s="13" t="s">
        <v>39</v>
      </c>
      <c r="J8" s="5" t="s">
        <v>14</v>
      </c>
    </row>
    <row r="9" spans="1:13" ht="104.25" customHeight="1" x14ac:dyDescent="0.25">
      <c r="A9" s="4">
        <v>5</v>
      </c>
      <c r="B9" s="7" t="s">
        <v>11</v>
      </c>
      <c r="C9" s="7" t="s">
        <v>11</v>
      </c>
      <c r="D9" s="8" t="str">
        <f>D8</f>
        <v>25.04.2024г.</v>
      </c>
      <c r="E9" s="6" t="s">
        <v>12</v>
      </c>
      <c r="F9" s="4" t="s">
        <v>40</v>
      </c>
      <c r="G9" s="10" t="s">
        <v>41</v>
      </c>
      <c r="H9" s="9" t="s">
        <v>42</v>
      </c>
      <c r="I9" s="13" t="s">
        <v>43</v>
      </c>
      <c r="J9" s="5" t="s">
        <v>44</v>
      </c>
    </row>
    <row r="10" spans="1:13" ht="104.25" hidden="1" customHeight="1" x14ac:dyDescent="0.25">
      <c r="A10" s="4">
        <v>6</v>
      </c>
      <c r="B10" s="7" t="s">
        <v>11</v>
      </c>
      <c r="C10" s="7" t="s">
        <v>11</v>
      </c>
      <c r="D10" s="8"/>
      <c r="E10" s="6" t="s">
        <v>12</v>
      </c>
      <c r="F10" s="4"/>
      <c r="G10" s="10"/>
      <c r="H10" s="10"/>
      <c r="I10" s="13"/>
      <c r="J10" s="5"/>
    </row>
    <row r="11" spans="1:13" ht="104.25" hidden="1" customHeight="1" x14ac:dyDescent="0.25">
      <c r="A11" s="4">
        <v>7</v>
      </c>
      <c r="B11" s="7" t="s">
        <v>11</v>
      </c>
      <c r="C11" s="7" t="s">
        <v>11</v>
      </c>
      <c r="D11" s="8"/>
      <c r="E11" s="6" t="s">
        <v>12</v>
      </c>
      <c r="F11" s="4"/>
      <c r="G11" s="10"/>
      <c r="H11" s="12"/>
      <c r="I11" s="11"/>
      <c r="J11" s="5"/>
    </row>
    <row r="12" spans="1:13" ht="93.75" hidden="1" customHeight="1" x14ac:dyDescent="0.25">
      <c r="A12" s="4">
        <v>8</v>
      </c>
      <c r="B12" s="7" t="s">
        <v>11</v>
      </c>
      <c r="C12" s="7" t="s">
        <v>11</v>
      </c>
      <c r="D12" s="8"/>
      <c r="E12" s="6" t="s">
        <v>12</v>
      </c>
      <c r="F12" s="4"/>
      <c r="G12" s="10"/>
      <c r="H12" s="12"/>
      <c r="I12" s="11"/>
      <c r="J12" s="5"/>
    </row>
    <row r="13" spans="1:13" ht="97.5" hidden="1" customHeight="1" x14ac:dyDescent="0.25">
      <c r="A13" s="4">
        <v>9</v>
      </c>
      <c r="B13" s="7" t="s">
        <v>11</v>
      </c>
      <c r="C13" s="7" t="s">
        <v>11</v>
      </c>
      <c r="D13" s="8"/>
      <c r="E13" s="6" t="s">
        <v>12</v>
      </c>
      <c r="F13" s="4"/>
      <c r="G13" s="42"/>
      <c r="H13" s="12"/>
      <c r="I13" s="11"/>
      <c r="J13" s="5"/>
    </row>
    <row r="14" spans="1:13" ht="192" hidden="1" customHeight="1" x14ac:dyDescent="0.25">
      <c r="A14" s="4">
        <v>10</v>
      </c>
      <c r="B14" s="7" t="s">
        <v>11</v>
      </c>
      <c r="C14" s="7" t="s">
        <v>11</v>
      </c>
      <c r="D14" s="8" t="str">
        <f>D9</f>
        <v>25.04.2024г.</v>
      </c>
      <c r="E14" s="6" t="s">
        <v>12</v>
      </c>
      <c r="F14" s="4"/>
      <c r="G14" s="10"/>
      <c r="H14" s="10"/>
      <c r="I14" s="13"/>
      <c r="J14" s="5"/>
    </row>
    <row r="15" spans="1:13" ht="45.75" customHeight="1" x14ac:dyDescent="0.25">
      <c r="G15" s="21"/>
    </row>
    <row r="26" spans="7:7" x14ac:dyDescent="0.25">
      <c r="G26" s="1" t="s">
        <v>15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="80" zoomScaleNormal="80" workbookViewId="0">
      <selection activeCell="C51" sqref="C51"/>
    </sheetView>
  </sheetViews>
  <sheetFormatPr defaultRowHeight="15" x14ac:dyDescent="0.25"/>
  <cols>
    <col min="1" max="1" width="14.140625" customWidth="1"/>
    <col min="2" max="2" width="20.85546875" customWidth="1"/>
    <col min="3" max="3" width="36" customWidth="1"/>
    <col min="4" max="4" width="36.28515625" customWidth="1"/>
    <col min="5" max="5" width="21.42578125" customWidth="1"/>
    <col min="6" max="6" width="9.85546875" customWidth="1"/>
  </cols>
  <sheetData>
    <row r="1" spans="1:8" x14ac:dyDescent="0.25">
      <c r="A1" s="17" t="s">
        <v>16</v>
      </c>
      <c r="B1" s="17" t="s">
        <v>17</v>
      </c>
      <c r="C1" s="17" t="s">
        <v>19</v>
      </c>
      <c r="D1" s="24" t="s">
        <v>20</v>
      </c>
      <c r="E1" s="25"/>
      <c r="F1" s="24" t="s">
        <v>21</v>
      </c>
      <c r="G1" s="28"/>
      <c r="H1" s="25"/>
    </row>
    <row r="2" spans="1:8" ht="30" customHeight="1" x14ac:dyDescent="0.25">
      <c r="A2" s="15"/>
      <c r="B2" s="20" t="str">
        <f>Лист1!F5</f>
        <v>ТП-73 прс-1</v>
      </c>
      <c r="C2" s="29"/>
      <c r="D2" s="32" t="str">
        <f>Лист1!H5</f>
        <v>ул. Ленинградская 24-60; ул. Выборная 1, 1н; 40-56;</v>
      </c>
      <c r="E2" s="33"/>
      <c r="F2" s="26" t="str">
        <f>Лист1!I5</f>
        <v>09:30-10:30</v>
      </c>
      <c r="G2" s="38"/>
      <c r="H2" s="27"/>
    </row>
    <row r="3" spans="1:8" x14ac:dyDescent="0.25">
      <c r="A3" s="24" t="s">
        <v>18</v>
      </c>
      <c r="B3" s="25"/>
      <c r="C3" s="30"/>
      <c r="D3" s="34"/>
      <c r="E3" s="35"/>
      <c r="F3" s="17" t="s">
        <v>22</v>
      </c>
      <c r="G3" s="17" t="s">
        <v>23</v>
      </c>
      <c r="H3" s="17" t="s">
        <v>24</v>
      </c>
    </row>
    <row r="4" spans="1:8" ht="31.5" customHeight="1" x14ac:dyDescent="0.25">
      <c r="A4" s="26"/>
      <c r="B4" s="27"/>
      <c r="C4" s="31"/>
      <c r="D4" s="36"/>
      <c r="E4" s="37"/>
      <c r="F4" s="15"/>
      <c r="G4" s="15"/>
      <c r="H4" s="15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7" t="s">
        <v>16</v>
      </c>
      <c r="B6" s="17" t="s">
        <v>17</v>
      </c>
      <c r="C6" s="17" t="s">
        <v>19</v>
      </c>
      <c r="D6" s="39" t="s">
        <v>20</v>
      </c>
      <c r="E6" s="39"/>
      <c r="F6" s="39" t="s">
        <v>21</v>
      </c>
      <c r="G6" s="39"/>
      <c r="H6" s="39"/>
    </row>
    <row r="7" spans="1:8" ht="33" customHeight="1" x14ac:dyDescent="0.25">
      <c r="A7" s="15"/>
      <c r="B7" s="20" t="str">
        <f>Лист1!F6</f>
        <v>ТП- 147  прс-3</v>
      </c>
      <c r="C7" s="40"/>
      <c r="D7" s="41" t="str">
        <f>Лист1!H6</f>
        <v>ул. Гибридная 6-12; пос. Гибридный; пер. Гибридный;</v>
      </c>
      <c r="E7" s="41"/>
      <c r="F7" s="40" t="str">
        <f>Лист1!I6</f>
        <v>10:30-12:00</v>
      </c>
      <c r="G7" s="40"/>
      <c r="H7" s="40"/>
    </row>
    <row r="8" spans="1:8" ht="14.25" customHeight="1" x14ac:dyDescent="0.25">
      <c r="A8" s="39" t="s">
        <v>18</v>
      </c>
      <c r="B8" s="39"/>
      <c r="C8" s="40"/>
      <c r="D8" s="41"/>
      <c r="E8" s="41"/>
      <c r="F8" s="17" t="s">
        <v>22</v>
      </c>
      <c r="G8" s="17" t="s">
        <v>23</v>
      </c>
      <c r="H8" s="17" t="s">
        <v>24</v>
      </c>
    </row>
    <row r="9" spans="1:8" ht="39" customHeight="1" x14ac:dyDescent="0.25">
      <c r="A9" s="40"/>
      <c r="B9" s="40"/>
      <c r="C9" s="40"/>
      <c r="D9" s="41"/>
      <c r="E9" s="41"/>
      <c r="F9" s="15"/>
      <c r="G9" s="15"/>
      <c r="H9" s="15"/>
    </row>
    <row r="10" spans="1:8" x14ac:dyDescent="0.25">
      <c r="A10" s="16"/>
      <c r="B10" s="16"/>
      <c r="C10" s="16"/>
      <c r="D10" s="16"/>
      <c r="E10" s="16"/>
      <c r="F10" s="16"/>
      <c r="G10" s="16"/>
      <c r="H10" s="16"/>
    </row>
    <row r="11" spans="1:8" x14ac:dyDescent="0.25">
      <c r="A11" s="17" t="s">
        <v>16</v>
      </c>
      <c r="B11" s="17" t="s">
        <v>17</v>
      </c>
      <c r="C11" s="17" t="s">
        <v>19</v>
      </c>
      <c r="D11" s="24" t="s">
        <v>20</v>
      </c>
      <c r="E11" s="25"/>
      <c r="F11" s="24" t="s">
        <v>21</v>
      </c>
      <c r="G11" s="28"/>
      <c r="H11" s="25"/>
    </row>
    <row r="12" spans="1:8" ht="32.25" customHeight="1" x14ac:dyDescent="0.25">
      <c r="A12" s="15"/>
      <c r="B12" s="20" t="str">
        <f>Лист1!F7</f>
        <v>ТП-26 прс-13</v>
      </c>
      <c r="C12" s="29"/>
      <c r="D12" s="32" t="str">
        <f>Лист1!H7</f>
        <v>ул. Пионерская 128-144</v>
      </c>
      <c r="E12" s="33"/>
      <c r="F12" s="26" t="str">
        <f>Лист1!I7</f>
        <v>13:00-14:30</v>
      </c>
      <c r="G12" s="38"/>
      <c r="H12" s="27"/>
    </row>
    <row r="13" spans="1:8" x14ac:dyDescent="0.25">
      <c r="A13" s="24" t="s">
        <v>18</v>
      </c>
      <c r="B13" s="25"/>
      <c r="C13" s="30"/>
      <c r="D13" s="34"/>
      <c r="E13" s="35"/>
      <c r="F13" s="17" t="s">
        <v>22</v>
      </c>
      <c r="G13" s="17" t="s">
        <v>23</v>
      </c>
      <c r="H13" s="17" t="s">
        <v>24</v>
      </c>
    </row>
    <row r="14" spans="1:8" ht="39.75" customHeight="1" x14ac:dyDescent="0.25">
      <c r="A14" s="26"/>
      <c r="B14" s="27"/>
      <c r="C14" s="31"/>
      <c r="D14" s="36"/>
      <c r="E14" s="37"/>
      <c r="F14" s="15"/>
      <c r="G14" s="15"/>
      <c r="H14" s="15"/>
    </row>
    <row r="16" spans="1:8" x14ac:dyDescent="0.25">
      <c r="A16" s="17" t="s">
        <v>16</v>
      </c>
      <c r="B16" s="17" t="s">
        <v>17</v>
      </c>
      <c r="C16" s="17" t="s">
        <v>19</v>
      </c>
      <c r="D16" s="24" t="s">
        <v>20</v>
      </c>
      <c r="E16" s="25"/>
      <c r="F16" s="24" t="s">
        <v>21</v>
      </c>
      <c r="G16" s="28"/>
      <c r="H16" s="25"/>
    </row>
    <row r="17" spans="1:8" ht="30.75" customHeight="1" x14ac:dyDescent="0.25">
      <c r="A17" s="15"/>
      <c r="B17" s="20" t="str">
        <f>Лист1!F8</f>
        <v>ТП-5 прс-1</v>
      </c>
      <c r="C17" s="29"/>
      <c r="D17" s="32" t="str">
        <f>Лист1!H8</f>
        <v>ул. Дружбы 254-276; ул. Степанова 28-36; 19-27;</v>
      </c>
      <c r="E17" s="33"/>
      <c r="F17" s="26" t="str">
        <f>Лист1!I8</f>
        <v>14:30-17:00</v>
      </c>
      <c r="G17" s="38"/>
      <c r="H17" s="27"/>
    </row>
    <row r="18" spans="1:8" x14ac:dyDescent="0.25">
      <c r="A18" s="24" t="s">
        <v>18</v>
      </c>
      <c r="B18" s="25"/>
      <c r="C18" s="30"/>
      <c r="D18" s="34"/>
      <c r="E18" s="35"/>
      <c r="F18" s="17" t="s">
        <v>22</v>
      </c>
      <c r="G18" s="17" t="s">
        <v>23</v>
      </c>
      <c r="H18" s="17" t="s">
        <v>24</v>
      </c>
    </row>
    <row r="19" spans="1:8" ht="39" customHeight="1" x14ac:dyDescent="0.25">
      <c r="A19" s="26"/>
      <c r="B19" s="27"/>
      <c r="C19" s="31"/>
      <c r="D19" s="36"/>
      <c r="E19" s="37"/>
      <c r="F19" s="15"/>
      <c r="G19" s="15"/>
      <c r="H19" s="15"/>
    </row>
    <row r="21" spans="1:8" x14ac:dyDescent="0.25">
      <c r="A21" s="17" t="s">
        <v>16</v>
      </c>
      <c r="B21" s="17" t="s">
        <v>17</v>
      </c>
      <c r="C21" s="17" t="s">
        <v>19</v>
      </c>
      <c r="D21" s="24" t="s">
        <v>20</v>
      </c>
      <c r="E21" s="25"/>
      <c r="F21" s="24" t="s">
        <v>21</v>
      </c>
      <c r="G21" s="28"/>
      <c r="H21" s="25"/>
    </row>
    <row r="22" spans="1:8" ht="39" customHeight="1" x14ac:dyDescent="0.25">
      <c r="A22" s="15"/>
      <c r="B22" s="20" t="str">
        <f>Лист1!F9</f>
        <v>ТП-32 прс-3</v>
      </c>
      <c r="C22" s="29"/>
      <c r="D22" s="32" t="str">
        <f>Лист1!H9</f>
        <v>ул. Мало Выгонная 43-49; ул. 50 лет Октября 1-3а; ул. Космонавтов 2-64;</v>
      </c>
      <c r="E22" s="33"/>
      <c r="F22" s="26" t="str">
        <f>Лист1!I9</f>
        <v>08:30-17:00</v>
      </c>
      <c r="G22" s="38"/>
      <c r="H22" s="27"/>
    </row>
    <row r="23" spans="1:8" x14ac:dyDescent="0.25">
      <c r="A23" s="24" t="s">
        <v>18</v>
      </c>
      <c r="B23" s="25"/>
      <c r="C23" s="30"/>
      <c r="D23" s="34"/>
      <c r="E23" s="35"/>
      <c r="F23" s="17" t="s">
        <v>22</v>
      </c>
      <c r="G23" s="17" t="s">
        <v>23</v>
      </c>
      <c r="H23" s="17" t="s">
        <v>24</v>
      </c>
    </row>
    <row r="24" spans="1:8" ht="40.5" customHeight="1" x14ac:dyDescent="0.25">
      <c r="A24" s="26"/>
      <c r="B24" s="27"/>
      <c r="C24" s="31"/>
      <c r="D24" s="36"/>
      <c r="E24" s="37"/>
      <c r="F24" s="15"/>
      <c r="G24" s="15"/>
      <c r="H24" s="15"/>
    </row>
    <row r="25" spans="1:8" hidden="1" x14ac:dyDescent="0.25"/>
    <row r="26" spans="1:8" hidden="1" x14ac:dyDescent="0.25">
      <c r="A26" s="17" t="s">
        <v>16</v>
      </c>
      <c r="B26" s="17" t="s">
        <v>17</v>
      </c>
      <c r="C26" s="17" t="s">
        <v>19</v>
      </c>
      <c r="D26" s="24" t="s">
        <v>20</v>
      </c>
      <c r="E26" s="25"/>
      <c r="F26" s="24" t="s">
        <v>21</v>
      </c>
      <c r="G26" s="28"/>
      <c r="H26" s="25"/>
    </row>
    <row r="27" spans="1:8" ht="36.75" hidden="1" customHeight="1" x14ac:dyDescent="0.25">
      <c r="A27" s="15"/>
      <c r="B27" s="20">
        <f>Лист1!F10</f>
        <v>0</v>
      </c>
      <c r="C27" s="29"/>
      <c r="D27" s="32">
        <f>Лист1!G10</f>
        <v>0</v>
      </c>
      <c r="E27" s="33"/>
      <c r="F27" s="26">
        <f>Лист1!I10</f>
        <v>0</v>
      </c>
      <c r="G27" s="38"/>
      <c r="H27" s="27"/>
    </row>
    <row r="28" spans="1:8" hidden="1" x14ac:dyDescent="0.25">
      <c r="A28" s="24" t="s">
        <v>18</v>
      </c>
      <c r="B28" s="25"/>
      <c r="C28" s="30"/>
      <c r="D28" s="34"/>
      <c r="E28" s="35"/>
      <c r="F28" s="17" t="s">
        <v>22</v>
      </c>
      <c r="G28" s="17" t="s">
        <v>23</v>
      </c>
      <c r="H28" s="17" t="s">
        <v>24</v>
      </c>
    </row>
    <row r="29" spans="1:8" ht="31.5" hidden="1" customHeight="1" x14ac:dyDescent="0.25">
      <c r="A29" s="26"/>
      <c r="B29" s="27"/>
      <c r="C29" s="31"/>
      <c r="D29" s="36"/>
      <c r="E29" s="37"/>
      <c r="F29" s="15"/>
      <c r="G29" s="15"/>
      <c r="H29" s="15"/>
    </row>
    <row r="30" spans="1:8" hidden="1" x14ac:dyDescent="0.25"/>
    <row r="31" spans="1:8" hidden="1" x14ac:dyDescent="0.25">
      <c r="A31" s="17" t="s">
        <v>16</v>
      </c>
      <c r="B31" s="17" t="s">
        <v>17</v>
      </c>
      <c r="C31" s="17" t="s">
        <v>19</v>
      </c>
      <c r="D31" s="24" t="s">
        <v>20</v>
      </c>
      <c r="E31" s="25"/>
      <c r="F31" s="24" t="s">
        <v>21</v>
      </c>
      <c r="G31" s="28"/>
      <c r="H31" s="25"/>
    </row>
    <row r="32" spans="1:8" ht="44.25" hidden="1" customHeight="1" x14ac:dyDescent="0.25">
      <c r="A32" s="15"/>
      <c r="B32" s="20">
        <f>Лист1!F11</f>
        <v>0</v>
      </c>
      <c r="C32" s="29"/>
      <c r="D32" s="32">
        <f>Лист1!H11</f>
        <v>0</v>
      </c>
      <c r="E32" s="33"/>
      <c r="F32" s="26">
        <f>Лист1!H11</f>
        <v>0</v>
      </c>
      <c r="G32" s="38"/>
      <c r="H32" s="27"/>
    </row>
    <row r="33" spans="1:8" hidden="1" x14ac:dyDescent="0.25">
      <c r="A33" s="24" t="s">
        <v>18</v>
      </c>
      <c r="B33" s="25"/>
      <c r="C33" s="30"/>
      <c r="D33" s="34"/>
      <c r="E33" s="35"/>
      <c r="F33" s="17" t="s">
        <v>22</v>
      </c>
      <c r="G33" s="17" t="s">
        <v>23</v>
      </c>
      <c r="H33" s="17" t="s">
        <v>24</v>
      </c>
    </row>
    <row r="34" spans="1:8" ht="32.25" hidden="1" customHeight="1" x14ac:dyDescent="0.25">
      <c r="A34" s="26"/>
      <c r="B34" s="27"/>
      <c r="C34" s="31"/>
      <c r="D34" s="36"/>
      <c r="E34" s="37"/>
      <c r="F34" s="15"/>
      <c r="G34" s="15"/>
      <c r="H34" s="15"/>
    </row>
    <row r="35" spans="1:8" hidden="1" x14ac:dyDescent="0.25"/>
    <row r="36" spans="1:8" hidden="1" x14ac:dyDescent="0.25">
      <c r="A36" s="17" t="s">
        <v>16</v>
      </c>
      <c r="B36" s="17" t="s">
        <v>17</v>
      </c>
      <c r="C36" s="17" t="s">
        <v>19</v>
      </c>
      <c r="D36" s="24" t="s">
        <v>20</v>
      </c>
      <c r="E36" s="25"/>
      <c r="F36" s="24" t="s">
        <v>21</v>
      </c>
      <c r="G36" s="28"/>
      <c r="H36" s="25"/>
    </row>
    <row r="37" spans="1:8" ht="37.5" hidden="1" customHeight="1" x14ac:dyDescent="0.25">
      <c r="A37" s="15"/>
      <c r="B37" s="20">
        <f>Лист1!F12</f>
        <v>0</v>
      </c>
      <c r="C37" s="29"/>
      <c r="D37" s="32">
        <f>Лист1!H12</f>
        <v>0</v>
      </c>
      <c r="E37" s="33"/>
      <c r="F37" s="26">
        <f>Лист1!H12</f>
        <v>0</v>
      </c>
      <c r="G37" s="38"/>
      <c r="H37" s="27"/>
    </row>
    <row r="38" spans="1:8" hidden="1" x14ac:dyDescent="0.25">
      <c r="A38" s="24" t="s">
        <v>18</v>
      </c>
      <c r="B38" s="25"/>
      <c r="C38" s="30"/>
      <c r="D38" s="34"/>
      <c r="E38" s="35"/>
      <c r="F38" s="17" t="s">
        <v>22</v>
      </c>
      <c r="G38" s="17" t="s">
        <v>23</v>
      </c>
      <c r="H38" s="17" t="s">
        <v>24</v>
      </c>
    </row>
    <row r="39" spans="1:8" ht="30.75" hidden="1" customHeight="1" x14ac:dyDescent="0.25">
      <c r="A39" s="26"/>
      <c r="B39" s="27"/>
      <c r="C39" s="31"/>
      <c r="D39" s="36"/>
      <c r="E39" s="37"/>
      <c r="F39" s="15"/>
      <c r="G39" s="15"/>
      <c r="H39" s="15"/>
    </row>
    <row r="40" spans="1:8" hidden="1" x14ac:dyDescent="0.25"/>
    <row r="41" spans="1:8" hidden="1" x14ac:dyDescent="0.25"/>
    <row r="42" spans="1:8" hidden="1" x14ac:dyDescent="0.25">
      <c r="A42" s="18" t="s">
        <v>16</v>
      </c>
      <c r="B42" s="18" t="s">
        <v>17</v>
      </c>
      <c r="C42" s="18" t="s">
        <v>19</v>
      </c>
      <c r="D42" s="24" t="s">
        <v>20</v>
      </c>
      <c r="E42" s="25"/>
      <c r="F42" s="24" t="s">
        <v>21</v>
      </c>
      <c r="G42" s="28"/>
      <c r="H42" s="25"/>
    </row>
    <row r="43" spans="1:8" ht="39" hidden="1" customHeight="1" x14ac:dyDescent="0.25">
      <c r="A43" s="19"/>
      <c r="B43" s="20">
        <f>Лист1!F13</f>
        <v>0</v>
      </c>
      <c r="C43" s="29"/>
      <c r="D43" s="32">
        <f>Лист1!H13</f>
        <v>0</v>
      </c>
      <c r="E43" s="33"/>
      <c r="F43" s="26">
        <f>Лист1!H13</f>
        <v>0</v>
      </c>
      <c r="G43" s="38"/>
      <c r="H43" s="27"/>
    </row>
    <row r="44" spans="1:8" hidden="1" x14ac:dyDescent="0.25">
      <c r="A44" s="24" t="s">
        <v>18</v>
      </c>
      <c r="B44" s="25"/>
      <c r="C44" s="30"/>
      <c r="D44" s="34"/>
      <c r="E44" s="35"/>
      <c r="F44" s="18" t="s">
        <v>22</v>
      </c>
      <c r="G44" s="18" t="s">
        <v>23</v>
      </c>
      <c r="H44" s="18" t="s">
        <v>24</v>
      </c>
    </row>
    <row r="45" spans="1:8" ht="42.75" hidden="1" customHeight="1" x14ac:dyDescent="0.25">
      <c r="A45" s="26"/>
      <c r="B45" s="27"/>
      <c r="C45" s="31"/>
      <c r="D45" s="36"/>
      <c r="E45" s="37"/>
      <c r="F45" s="19"/>
      <c r="G45" s="19"/>
      <c r="H45" s="19"/>
    </row>
    <row r="46" spans="1:8" hidden="1" x14ac:dyDescent="0.25"/>
  </sheetData>
  <mergeCells count="63">
    <mergeCell ref="A38:B38"/>
    <mergeCell ref="A39:B39"/>
    <mergeCell ref="D31:E31"/>
    <mergeCell ref="F31:H31"/>
    <mergeCell ref="C32:C34"/>
    <mergeCell ref="D32:E34"/>
    <mergeCell ref="F32:H32"/>
    <mergeCell ref="A33:B33"/>
    <mergeCell ref="A34:B34"/>
    <mergeCell ref="D36:E36"/>
    <mergeCell ref="F36:H36"/>
    <mergeCell ref="C37:C39"/>
    <mergeCell ref="D37:E39"/>
    <mergeCell ref="F37:H37"/>
    <mergeCell ref="A28:B28"/>
    <mergeCell ref="A29:B29"/>
    <mergeCell ref="D21:E21"/>
    <mergeCell ref="F21:H21"/>
    <mergeCell ref="C22:C24"/>
    <mergeCell ref="D22:E24"/>
    <mergeCell ref="F22:H22"/>
    <mergeCell ref="A23:B23"/>
    <mergeCell ref="A24:B24"/>
    <mergeCell ref="D26:E26"/>
    <mergeCell ref="F26:H26"/>
    <mergeCell ref="C27:C29"/>
    <mergeCell ref="D27:E29"/>
    <mergeCell ref="F27:H27"/>
    <mergeCell ref="A18:B18"/>
    <mergeCell ref="A19:B19"/>
    <mergeCell ref="D11:E11"/>
    <mergeCell ref="F11:H11"/>
    <mergeCell ref="C12:C14"/>
    <mergeCell ref="D12:E14"/>
    <mergeCell ref="F12:H12"/>
    <mergeCell ref="A13:B13"/>
    <mergeCell ref="A14:B14"/>
    <mergeCell ref="D16:E16"/>
    <mergeCell ref="F16:H16"/>
    <mergeCell ref="C17:C19"/>
    <mergeCell ref="D17:E19"/>
    <mergeCell ref="F17:H17"/>
    <mergeCell ref="A8:B8"/>
    <mergeCell ref="A9:B9"/>
    <mergeCell ref="A3:B3"/>
    <mergeCell ref="A4:B4"/>
    <mergeCell ref="F1:H1"/>
    <mergeCell ref="F2:H2"/>
    <mergeCell ref="C2:C4"/>
    <mergeCell ref="D1:E1"/>
    <mergeCell ref="D2:E4"/>
    <mergeCell ref="D6:E6"/>
    <mergeCell ref="F6:H6"/>
    <mergeCell ref="C7:C9"/>
    <mergeCell ref="D7:E9"/>
    <mergeCell ref="F7:H7"/>
    <mergeCell ref="A44:B44"/>
    <mergeCell ref="A45:B45"/>
    <mergeCell ref="D42:E42"/>
    <mergeCell ref="F42:H42"/>
    <mergeCell ref="C43:C45"/>
    <mergeCell ref="D43:E45"/>
    <mergeCell ref="F43:H43"/>
  </mergeCell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2024-04-24T07:40:21Z</dcterms:modified>
</cp:coreProperties>
</file>