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065" windowHeight="91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Лист1!$A$1:$J$12</definedName>
  </definedNames>
  <calcPr calcId="15251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F43" i="2" l="1"/>
  <c r="F37" i="2"/>
  <c r="F32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D2" i="2"/>
  <c r="B2" i="2"/>
</calcChain>
</file>

<file path=xl/sharedStrings.xml><?xml version="1.0" encoding="utf-8"?>
<sst xmlns="http://schemas.openxmlformats.org/spreadsheetml/2006/main" count="160" uniqueCount="51">
  <si>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</si>
  <si>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</si>
  <si>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</si>
  <si>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</si>
  <si>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</si>
  <si>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</si>
  <si>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</si>
  <si>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</si>
  <si>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</si>
  <si>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</si>
  <si>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</si>
  <si>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</si>
  <si>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</si>
  <si>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</si>
  <si>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</si>
  <si>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</si>
  <si>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</si>
  <si>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</si>
  <si>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</si>
  <si>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</si>
  <si>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</si>
  <si>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</si>
  <si>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</si>
  <si>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</si>
  <si>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</si>
  <si>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_</t>
  </si>
  <si>
    <t>09:30-12:00</t>
  </si>
  <si>
    <t>23.04.2024г.</t>
  </si>
  <si>
    <t>ТП-56 РУ-0,4кВ</t>
  </si>
  <si>
    <t>Перемоточный цех,Волошин Андрей Серг., ГАИ, Кондитерский цех, Парикмахерская, Магазин "Радуга", Охран. аген. "ЕВРОМОСТ", Парикмахерская , Тир дежурной части, кинологи, Шашлык "Вкусно-Жар",</t>
  </si>
  <si>
    <r>
      <t>ул. Крупская;Комсомольская;С</t>
    </r>
    <r>
      <rPr>
        <b/>
        <u/>
        <sz val="11"/>
        <color rgb="FF333333"/>
        <rFont val="Cambria"/>
        <family val="1"/>
        <charset val="204"/>
        <scheme val="major"/>
      </rPr>
      <t>адовая; Красная</t>
    </r>
    <r>
      <rPr>
        <b/>
        <sz val="11"/>
        <color rgb="FF333333"/>
        <rFont val="Cambria"/>
        <family val="1"/>
        <charset val="204"/>
        <scheme val="major"/>
      </rPr>
      <t xml:space="preserve"> ; Мало- Заречная; Первомайская.</t>
    </r>
  </si>
  <si>
    <t xml:space="preserve"> ремонт ВЛ; ТП</t>
  </si>
  <si>
    <t>05:00-15:00</t>
  </si>
  <si>
    <t>ТП-28 прс5;6</t>
  </si>
  <si>
    <t> Светофор ул.Котляра ул.Пионерская., маг. "Автозапчасти", ип"Косянчук".</t>
  </si>
  <si>
    <t>ул. Кореновская; Пионерская; Ковалёва; Котляра.</t>
  </si>
  <si>
    <t>ТП-267 прс 5</t>
  </si>
  <si>
    <t>Кубань-спас.</t>
  </si>
  <si>
    <t>ул. Курганная; Кузнечная; Малая.</t>
  </si>
  <si>
    <t>13:00-14:30</t>
  </si>
  <si>
    <t>ТП-172 прс 4</t>
  </si>
  <si>
    <t>ул. Весёлая; Фабричная; пер. Гражданский.</t>
  </si>
  <si>
    <t>14:30-15:30</t>
  </si>
  <si>
    <t>ТП-164 прс 3</t>
  </si>
  <si>
    <t>ул. Тепличная; Офицерская; Крестьянская.</t>
  </si>
  <si>
    <t>15:30-17:00</t>
  </si>
  <si>
    <t>ВЛ-10 кВ. фид. "ПЗ-1"</t>
  </si>
  <si>
    <t>мкр. "Владиленко".</t>
  </si>
  <si>
    <t>05:00-06:00</t>
  </si>
  <si>
    <t>Ремонт  ВЛ.</t>
  </si>
  <si>
    <t> "Горбунов",  Магазин "Радуга", маг."Персетта", Маг. Сезам , ИП Ананьев, Охран. аген. "ЕВРОМОСТ",  "Агрокомплекс", И/П Смолдырева, Мир Цветов, Парикмахерская , Тир дежурной части, кинологи , Красное Белое, магазин "Цветы", Красное Белое.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</si>
</sst>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  <font>
      <b/>
      <u/>
      <sz val="11"/>
      <color rgb="FF333333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topLeftCell="A6" zoomScaleNormal="100" zoomScaleSheetLayoutView="90" workbookViewId="0">
      <selection activeCell="G14" sqref="G14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18.75" x14ac:dyDescent="0.3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</row>
    <row r="3" spans="1:13" ht="18.75" x14ac:dyDescent="0.3">
      <c r="A3" s="26"/>
      <c r="B3" s="25"/>
      <c r="C3" s="25"/>
      <c r="D3" s="25"/>
      <c r="E3" s="25"/>
      <c r="F3" s="25"/>
      <c r="G3" s="25"/>
      <c r="H3" s="25"/>
      <c r="I3" s="25"/>
      <c r="J3" s="25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60.5" customHeight="1" x14ac:dyDescent="0.25">
      <c r="A5" s="4">
        <v>1</v>
      </c>
      <c r="B5" s="7" t="s">
        <v>11</v>
      </c>
      <c r="C5" s="7" t="s">
        <v>11</v>
      </c>
      <c r="D5" s="8" t="s">
        <v>27</v>
      </c>
      <c r="E5" s="6" t="s">
        <v>12</v>
      </c>
      <c r="F5" s="4" t="s">
        <v>28</v>
      </c>
      <c r="G5" s="9" t="s">
        <v>29</v>
      </c>
      <c r="H5" s="10" t="s">
        <v>30</v>
      </c>
      <c r="I5" s="14" t="s">
        <v>32</v>
      </c>
      <c r="J5" s="5" t="s">
        <v>31</v>
      </c>
      <c r="M5" s="15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 t="s">
        <v>27</v>
      </c>
      <c r="E6" s="6" t="s">
        <v>12</v>
      </c>
      <c r="F6" s="4" t="s">
        <v>33</v>
      </c>
      <c r="G6" s="45" t="s">
        <v>34</v>
      </c>
      <c r="H6" s="10" t="s">
        <v>35</v>
      </c>
      <c r="I6" s="14" t="s">
        <v>26</v>
      </c>
      <c r="J6" s="5" t="s">
        <v>14</v>
      </c>
    </row>
    <row r="7" spans="1:13" ht="93.75" customHeight="1" x14ac:dyDescent="0.25">
      <c r="A7" s="4">
        <v>3</v>
      </c>
      <c r="B7" s="7" t="s">
        <v>11</v>
      </c>
      <c r="C7" s="7" t="s">
        <v>11</v>
      </c>
      <c r="D7" s="8" t="s">
        <v>27</v>
      </c>
      <c r="E7" s="6" t="s">
        <v>12</v>
      </c>
      <c r="F7" s="4" t="s">
        <v>36</v>
      </c>
      <c r="G7" s="9" t="s">
        <v>37</v>
      </c>
      <c r="H7" s="10" t="s">
        <v>38</v>
      </c>
      <c r="I7" s="14" t="s">
        <v>39</v>
      </c>
      <c r="J7" s="5" t="s">
        <v>14</v>
      </c>
    </row>
    <row r="8" spans="1:13" ht="93.75" customHeight="1" x14ac:dyDescent="0.25">
      <c r="A8" s="4">
        <v>4</v>
      </c>
      <c r="B8" s="7" t="s">
        <v>11</v>
      </c>
      <c r="C8" s="7" t="s">
        <v>11</v>
      </c>
      <c r="D8" s="8" t="s">
        <v>27</v>
      </c>
      <c r="E8" s="6" t="s">
        <v>12</v>
      </c>
      <c r="F8" s="4" t="s">
        <v>40</v>
      </c>
      <c r="G8" s="24" t="s">
        <v>25</v>
      </c>
      <c r="H8" s="10" t="s">
        <v>41</v>
      </c>
      <c r="I8" s="14" t="s">
        <v>42</v>
      </c>
      <c r="J8" s="5" t="s">
        <v>14</v>
      </c>
    </row>
    <row r="9" spans="1:13" ht="114" customHeight="1" x14ac:dyDescent="0.25">
      <c r="A9" s="4">
        <v>5</v>
      </c>
      <c r="B9" s="7" t="s">
        <v>11</v>
      </c>
      <c r="C9" s="7" t="s">
        <v>11</v>
      </c>
      <c r="D9" s="8" t="s">
        <v>27</v>
      </c>
      <c r="E9" s="6" t="s">
        <v>12</v>
      </c>
      <c r="F9" s="4" t="s">
        <v>43</v>
      </c>
      <c r="G9" s="9" t="s">
        <v>25</v>
      </c>
      <c r="H9" s="10" t="s">
        <v>44</v>
      </c>
      <c r="I9" s="14" t="s">
        <v>45</v>
      </c>
      <c r="J9" s="5" t="s">
        <v>14</v>
      </c>
    </row>
    <row r="10" spans="1:13" ht="98.25" hidden="1" customHeight="1" x14ac:dyDescent="0.25">
      <c r="A10" s="4">
        <v>6</v>
      </c>
      <c r="B10" s="7" t="s">
        <v>11</v>
      </c>
      <c r="C10" s="7" t="s">
        <v>11</v>
      </c>
      <c r="D10" s="8" t="str">
        <f t="shared" ref="D10:D13" si="0">D9</f>
        <v>23.04.2024г.</v>
      </c>
      <c r="E10" s="6" t="s">
        <v>12</v>
      </c>
      <c r="F10" s="4"/>
      <c r="G10" s="9"/>
      <c r="H10" s="11"/>
      <c r="I10" s="14"/>
      <c r="J10" s="5"/>
    </row>
    <row r="11" spans="1:13" ht="93.75" hidden="1" customHeight="1" x14ac:dyDescent="0.25">
      <c r="A11" s="4">
        <v>7</v>
      </c>
      <c r="B11" s="7" t="s">
        <v>11</v>
      </c>
      <c r="C11" s="7" t="s">
        <v>11</v>
      </c>
      <c r="D11" s="8" t="str">
        <f t="shared" si="0"/>
        <v>23.04.2024г.</v>
      </c>
      <c r="E11" s="6" t="s">
        <v>12</v>
      </c>
      <c r="F11" s="4"/>
      <c r="G11" s="9"/>
      <c r="H11" s="13"/>
      <c r="I11" s="12"/>
      <c r="J11" s="5"/>
    </row>
    <row r="12" spans="1:13" ht="93.75" hidden="1" customHeight="1" x14ac:dyDescent="0.25">
      <c r="A12" s="4">
        <v>8</v>
      </c>
      <c r="B12" s="7" t="s">
        <v>11</v>
      </c>
      <c r="C12" s="7" t="s">
        <v>11</v>
      </c>
      <c r="D12" s="8" t="str">
        <f t="shared" si="0"/>
        <v>23.04.2024г.</v>
      </c>
      <c r="E12" s="6" t="s">
        <v>12</v>
      </c>
      <c r="F12" s="4"/>
      <c r="G12" s="11"/>
      <c r="H12" s="13"/>
      <c r="I12" s="12"/>
      <c r="J12" s="5"/>
    </row>
    <row r="13" spans="1:13" ht="97.5" hidden="1" customHeight="1" x14ac:dyDescent="0.25">
      <c r="A13" s="4">
        <v>9</v>
      </c>
      <c r="B13" s="7" t="s">
        <v>11</v>
      </c>
      <c r="C13" s="7" t="s">
        <v>11</v>
      </c>
      <c r="D13" s="8" t="str">
        <f t="shared" si="0"/>
        <v>23.04.2024г.</v>
      </c>
      <c r="E13" s="6" t="s">
        <v>12</v>
      </c>
      <c r="F13" s="4"/>
      <c r="G13" s="17"/>
      <c r="H13" s="13"/>
      <c r="I13" s="12"/>
      <c r="J13" s="5"/>
    </row>
    <row r="14" spans="1:13" ht="192" customHeight="1" x14ac:dyDescent="0.25">
      <c r="A14" s="4">
        <v>6</v>
      </c>
      <c r="B14" s="7" t="s">
        <v>11</v>
      </c>
      <c r="C14" s="7" t="s">
        <v>11</v>
      </c>
      <c r="D14" s="8" t="s">
        <v>27</v>
      </c>
      <c r="E14" s="6" t="s">
        <v>12</v>
      </c>
      <c r="F14" s="4" t="s">
        <v>46</v>
      </c>
      <c r="G14" s="45" t="s">
        <v>50</v>
      </c>
      <c r="H14" s="10" t="s">
        <v>47</v>
      </c>
      <c r="I14" s="14" t="s">
        <v>48</v>
      </c>
      <c r="J14" s="5" t="s">
        <v>49</v>
      </c>
    </row>
    <row r="15" spans="1:13" ht="45.75" customHeight="1" x14ac:dyDescent="0.25">
      <c r="G15" s="23"/>
    </row>
    <row r="26" spans="7:7" x14ac:dyDescent="0.25">
      <c r="G26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80" zoomScaleNormal="80" workbookViewId="0">
      <selection activeCell="D54" sqref="D54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19" t="s">
        <v>16</v>
      </c>
      <c r="B1" s="19" t="s">
        <v>17</v>
      </c>
      <c r="C1" s="19" t="s">
        <v>19</v>
      </c>
      <c r="D1" s="27" t="s">
        <v>20</v>
      </c>
      <c r="E1" s="28"/>
      <c r="F1" s="27" t="s">
        <v>21</v>
      </c>
      <c r="G1" s="31"/>
      <c r="H1" s="28"/>
    </row>
    <row r="2" spans="1:8" ht="30" customHeight="1" x14ac:dyDescent="0.25">
      <c r="A2" s="16"/>
      <c r="B2" s="22" t="str">
        <f>Лист1!F5</f>
        <v>ТП-56 РУ-0,4кВ</v>
      </c>
      <c r="C2" s="32"/>
      <c r="D2" s="35" t="str">
        <f>Лист1!H5</f>
        <v>ул. Крупская;Комсомольская;Садовая; Красная ; Мало- Заречная; Первомайская.</v>
      </c>
      <c r="E2" s="36"/>
      <c r="F2" s="29" t="str">
        <f>Лист1!I5</f>
        <v>05:00-15:00</v>
      </c>
      <c r="G2" s="41"/>
      <c r="H2" s="30"/>
    </row>
    <row r="3" spans="1:8" x14ac:dyDescent="0.25">
      <c r="A3" s="27" t="s">
        <v>18</v>
      </c>
      <c r="B3" s="28"/>
      <c r="C3" s="33"/>
      <c r="D3" s="37"/>
      <c r="E3" s="38"/>
      <c r="F3" s="19" t="s">
        <v>22</v>
      </c>
      <c r="G3" s="19" t="s">
        <v>23</v>
      </c>
      <c r="H3" s="19" t="s">
        <v>24</v>
      </c>
    </row>
    <row r="4" spans="1:8" ht="31.5" customHeight="1" x14ac:dyDescent="0.25">
      <c r="A4" s="29"/>
      <c r="B4" s="30"/>
      <c r="C4" s="34"/>
      <c r="D4" s="39"/>
      <c r="E4" s="40"/>
      <c r="F4" s="16"/>
      <c r="G4" s="16"/>
      <c r="H4" s="16"/>
    </row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x14ac:dyDescent="0.25">
      <c r="A6" s="19" t="s">
        <v>16</v>
      </c>
      <c r="B6" s="19" t="s">
        <v>17</v>
      </c>
      <c r="C6" s="19" t="s">
        <v>19</v>
      </c>
      <c r="D6" s="42" t="s">
        <v>20</v>
      </c>
      <c r="E6" s="42"/>
      <c r="F6" s="42" t="s">
        <v>21</v>
      </c>
      <c r="G6" s="42"/>
      <c r="H6" s="42"/>
    </row>
    <row r="7" spans="1:8" ht="33" customHeight="1" x14ac:dyDescent="0.25">
      <c r="A7" s="16"/>
      <c r="B7" s="22" t="str">
        <f>Лист1!F6</f>
        <v>ТП-28 прс5;6</v>
      </c>
      <c r="C7" s="43"/>
      <c r="D7" s="44" t="str">
        <f>Лист1!H6</f>
        <v>ул. Кореновская; Пионерская; Ковалёва; Котляра.</v>
      </c>
      <c r="E7" s="44"/>
      <c r="F7" s="43" t="str">
        <f>Лист1!I6</f>
        <v>09:30-12:00</v>
      </c>
      <c r="G7" s="43"/>
      <c r="H7" s="43"/>
    </row>
    <row r="8" spans="1:8" ht="14.25" customHeight="1" x14ac:dyDescent="0.25">
      <c r="A8" s="42" t="s">
        <v>18</v>
      </c>
      <c r="B8" s="42"/>
      <c r="C8" s="43"/>
      <c r="D8" s="44"/>
      <c r="E8" s="44"/>
      <c r="F8" s="19" t="s">
        <v>22</v>
      </c>
      <c r="G8" s="19" t="s">
        <v>23</v>
      </c>
      <c r="H8" s="19" t="s">
        <v>24</v>
      </c>
    </row>
    <row r="9" spans="1:8" ht="39" customHeight="1" x14ac:dyDescent="0.25">
      <c r="A9" s="43"/>
      <c r="B9" s="43"/>
      <c r="C9" s="43"/>
      <c r="D9" s="44"/>
      <c r="E9" s="44"/>
      <c r="F9" s="16"/>
      <c r="G9" s="16"/>
      <c r="H9" s="16"/>
    </row>
    <row r="10" spans="1:8" x14ac:dyDescent="0.25">
      <c r="A10" s="18"/>
      <c r="B10" s="18"/>
      <c r="C10" s="18"/>
      <c r="D10" s="18"/>
      <c r="E10" s="18"/>
      <c r="F10" s="18"/>
      <c r="G10" s="18"/>
      <c r="H10" s="18"/>
    </row>
    <row r="11" spans="1:8" x14ac:dyDescent="0.25">
      <c r="A11" s="19" t="s">
        <v>16</v>
      </c>
      <c r="B11" s="19" t="s">
        <v>17</v>
      </c>
      <c r="C11" s="19" t="s">
        <v>19</v>
      </c>
      <c r="D11" s="27" t="s">
        <v>20</v>
      </c>
      <c r="E11" s="28"/>
      <c r="F11" s="27" t="s">
        <v>21</v>
      </c>
      <c r="G11" s="31"/>
      <c r="H11" s="28"/>
    </row>
    <row r="12" spans="1:8" ht="32.25" customHeight="1" x14ac:dyDescent="0.25">
      <c r="A12" s="16"/>
      <c r="B12" s="22" t="str">
        <f>Лист1!F7</f>
        <v>ТП-267 прс 5</v>
      </c>
      <c r="C12" s="32"/>
      <c r="D12" s="35" t="str">
        <f>Лист1!H7</f>
        <v>ул. Курганная; Кузнечная; Малая.</v>
      </c>
      <c r="E12" s="36"/>
      <c r="F12" s="29" t="str">
        <f>Лист1!I7</f>
        <v>13:00-14:30</v>
      </c>
      <c r="G12" s="41"/>
      <c r="H12" s="30"/>
    </row>
    <row r="13" spans="1:8" x14ac:dyDescent="0.25">
      <c r="A13" s="27" t="s">
        <v>18</v>
      </c>
      <c r="B13" s="28"/>
      <c r="C13" s="33"/>
      <c r="D13" s="37"/>
      <c r="E13" s="38"/>
      <c r="F13" s="19" t="s">
        <v>22</v>
      </c>
      <c r="G13" s="19" t="s">
        <v>23</v>
      </c>
      <c r="H13" s="19" t="s">
        <v>24</v>
      </c>
    </row>
    <row r="14" spans="1:8" ht="39.75" customHeight="1" x14ac:dyDescent="0.25">
      <c r="A14" s="29"/>
      <c r="B14" s="30"/>
      <c r="C14" s="34"/>
      <c r="D14" s="39"/>
      <c r="E14" s="40"/>
      <c r="F14" s="16"/>
      <c r="G14" s="16"/>
      <c r="H14" s="16"/>
    </row>
    <row r="16" spans="1:8" x14ac:dyDescent="0.25">
      <c r="A16" s="19" t="s">
        <v>16</v>
      </c>
      <c r="B16" s="19" t="s">
        <v>17</v>
      </c>
      <c r="C16" s="19" t="s">
        <v>19</v>
      </c>
      <c r="D16" s="27" t="s">
        <v>20</v>
      </c>
      <c r="E16" s="28"/>
      <c r="F16" s="27" t="s">
        <v>21</v>
      </c>
      <c r="G16" s="31"/>
      <c r="H16" s="28"/>
    </row>
    <row r="17" spans="1:8" ht="30.75" customHeight="1" x14ac:dyDescent="0.25">
      <c r="A17" s="16"/>
      <c r="B17" s="22" t="str">
        <f>Лист1!F8</f>
        <v>ТП-172 прс 4</v>
      </c>
      <c r="C17" s="32"/>
      <c r="D17" s="35" t="str">
        <f>Лист1!H8</f>
        <v>ул. Весёлая; Фабричная; пер. Гражданский.</v>
      </c>
      <c r="E17" s="36"/>
      <c r="F17" s="29" t="str">
        <f>Лист1!I8</f>
        <v>14:30-15:30</v>
      </c>
      <c r="G17" s="41"/>
      <c r="H17" s="30"/>
    </row>
    <row r="18" spans="1:8" x14ac:dyDescent="0.25">
      <c r="A18" s="27" t="s">
        <v>18</v>
      </c>
      <c r="B18" s="28"/>
      <c r="C18" s="33"/>
      <c r="D18" s="37"/>
      <c r="E18" s="38"/>
      <c r="F18" s="19" t="s">
        <v>22</v>
      </c>
      <c r="G18" s="19" t="s">
        <v>23</v>
      </c>
      <c r="H18" s="19" t="s">
        <v>24</v>
      </c>
    </row>
    <row r="19" spans="1:8" ht="39" customHeight="1" x14ac:dyDescent="0.25">
      <c r="A19" s="29"/>
      <c r="B19" s="30"/>
      <c r="C19" s="34"/>
      <c r="D19" s="39"/>
      <c r="E19" s="40"/>
      <c r="F19" s="16"/>
      <c r="G19" s="16"/>
      <c r="H19" s="16"/>
    </row>
    <row r="21" spans="1:8" x14ac:dyDescent="0.25">
      <c r="A21" s="19" t="s">
        <v>16</v>
      </c>
      <c r="B21" s="19" t="s">
        <v>17</v>
      </c>
      <c r="C21" s="19" t="s">
        <v>19</v>
      </c>
      <c r="D21" s="27" t="s">
        <v>20</v>
      </c>
      <c r="E21" s="28"/>
      <c r="F21" s="27" t="s">
        <v>21</v>
      </c>
      <c r="G21" s="31"/>
      <c r="H21" s="28"/>
    </row>
    <row r="22" spans="1:8" ht="39" customHeight="1" x14ac:dyDescent="0.25">
      <c r="A22" s="16"/>
      <c r="B22" s="22" t="str">
        <f>Лист1!F9</f>
        <v>ТП-164 прс 3</v>
      </c>
      <c r="C22" s="32"/>
      <c r="D22" s="35" t="str">
        <f>Лист1!H9</f>
        <v>ул. Тепличная; Офицерская; Крестьянская.</v>
      </c>
      <c r="E22" s="36"/>
      <c r="F22" s="29" t="str">
        <f>Лист1!I9</f>
        <v>15:30-17:00</v>
      </c>
      <c r="G22" s="41"/>
      <c r="H22" s="30"/>
    </row>
    <row r="23" spans="1:8" x14ac:dyDescent="0.25">
      <c r="A23" s="27" t="s">
        <v>18</v>
      </c>
      <c r="B23" s="28"/>
      <c r="C23" s="33"/>
      <c r="D23" s="37"/>
      <c r="E23" s="38"/>
      <c r="F23" s="19" t="s">
        <v>22</v>
      </c>
      <c r="G23" s="19" t="s">
        <v>23</v>
      </c>
      <c r="H23" s="19" t="s">
        <v>24</v>
      </c>
    </row>
    <row r="24" spans="1:8" ht="40.5" customHeight="1" x14ac:dyDescent="0.25">
      <c r="A24" s="29"/>
      <c r="B24" s="30"/>
      <c r="C24" s="34"/>
      <c r="D24" s="39"/>
      <c r="E24" s="40"/>
      <c r="F24" s="16"/>
      <c r="G24" s="16"/>
      <c r="H24" s="16"/>
    </row>
    <row r="26" spans="1:8" hidden="1" x14ac:dyDescent="0.25">
      <c r="A26" s="19" t="s">
        <v>16</v>
      </c>
      <c r="B26" s="19" t="s">
        <v>17</v>
      </c>
      <c r="C26" s="19" t="s">
        <v>19</v>
      </c>
      <c r="D26" s="27" t="s">
        <v>20</v>
      </c>
      <c r="E26" s="28"/>
      <c r="F26" s="27" t="s">
        <v>21</v>
      </c>
      <c r="G26" s="31"/>
      <c r="H26" s="28"/>
    </row>
    <row r="27" spans="1:8" ht="36.75" hidden="1" customHeight="1" x14ac:dyDescent="0.25">
      <c r="A27" s="16"/>
      <c r="B27" s="22">
        <f>Лист1!F10</f>
        <v>0</v>
      </c>
      <c r="C27" s="32"/>
      <c r="D27" s="35">
        <f>Лист1!G10</f>
        <v>0</v>
      </c>
      <c r="E27" s="36"/>
      <c r="F27" s="29">
        <f>Лист1!I10</f>
        <v>0</v>
      </c>
      <c r="G27" s="41"/>
      <c r="H27" s="30"/>
    </row>
    <row r="28" spans="1:8" hidden="1" x14ac:dyDescent="0.25">
      <c r="A28" s="27" t="s">
        <v>18</v>
      </c>
      <c r="B28" s="28"/>
      <c r="C28" s="33"/>
      <c r="D28" s="37"/>
      <c r="E28" s="38"/>
      <c r="F28" s="19" t="s">
        <v>22</v>
      </c>
      <c r="G28" s="19" t="s">
        <v>23</v>
      </c>
      <c r="H28" s="19" t="s">
        <v>24</v>
      </c>
    </row>
    <row r="29" spans="1:8" ht="31.5" hidden="1" customHeight="1" x14ac:dyDescent="0.25">
      <c r="A29" s="29"/>
      <c r="B29" s="30"/>
      <c r="C29" s="34"/>
      <c r="D29" s="39"/>
      <c r="E29" s="40"/>
      <c r="F29" s="16"/>
      <c r="G29" s="16"/>
      <c r="H29" s="16"/>
    </row>
    <row r="30" spans="1:8" hidden="1" x14ac:dyDescent="0.25"/>
    <row r="31" spans="1:8" hidden="1" x14ac:dyDescent="0.25">
      <c r="A31" s="19" t="s">
        <v>16</v>
      </c>
      <c r="B31" s="19" t="s">
        <v>17</v>
      </c>
      <c r="C31" s="19" t="s">
        <v>19</v>
      </c>
      <c r="D31" s="27" t="s">
        <v>20</v>
      </c>
      <c r="E31" s="28"/>
      <c r="F31" s="27" t="s">
        <v>21</v>
      </c>
      <c r="G31" s="31"/>
      <c r="H31" s="28"/>
    </row>
    <row r="32" spans="1:8" ht="44.25" hidden="1" customHeight="1" x14ac:dyDescent="0.25">
      <c r="A32" s="16"/>
      <c r="B32" s="22">
        <f>Лист1!F11</f>
        <v>0</v>
      </c>
      <c r="C32" s="32"/>
      <c r="D32" s="35">
        <f>Лист1!H11</f>
        <v>0</v>
      </c>
      <c r="E32" s="36"/>
      <c r="F32" s="29">
        <f>Лист1!H11</f>
        <v>0</v>
      </c>
      <c r="G32" s="41"/>
      <c r="H32" s="30"/>
    </row>
    <row r="33" spans="1:8" hidden="1" x14ac:dyDescent="0.25">
      <c r="A33" s="27" t="s">
        <v>18</v>
      </c>
      <c r="B33" s="28"/>
      <c r="C33" s="33"/>
      <c r="D33" s="37"/>
      <c r="E33" s="38"/>
      <c r="F33" s="19" t="s">
        <v>22</v>
      </c>
      <c r="G33" s="19" t="s">
        <v>23</v>
      </c>
      <c r="H33" s="19" t="s">
        <v>24</v>
      </c>
    </row>
    <row r="34" spans="1:8" ht="32.25" hidden="1" customHeight="1" x14ac:dyDescent="0.25">
      <c r="A34" s="29"/>
      <c r="B34" s="30"/>
      <c r="C34" s="34"/>
      <c r="D34" s="39"/>
      <c r="E34" s="40"/>
      <c r="F34" s="16"/>
      <c r="G34" s="16"/>
      <c r="H34" s="16"/>
    </row>
    <row r="35" spans="1:8" hidden="1" x14ac:dyDescent="0.25"/>
    <row r="36" spans="1:8" hidden="1" x14ac:dyDescent="0.25">
      <c r="A36" s="19" t="s">
        <v>16</v>
      </c>
      <c r="B36" s="19" t="s">
        <v>17</v>
      </c>
      <c r="C36" s="19" t="s">
        <v>19</v>
      </c>
      <c r="D36" s="27" t="s">
        <v>20</v>
      </c>
      <c r="E36" s="28"/>
      <c r="F36" s="27" t="s">
        <v>21</v>
      </c>
      <c r="G36" s="31"/>
      <c r="H36" s="28"/>
    </row>
    <row r="37" spans="1:8" ht="37.5" hidden="1" customHeight="1" x14ac:dyDescent="0.25">
      <c r="A37" s="16"/>
      <c r="B37" s="22">
        <f>Лист1!F12</f>
        <v>0</v>
      </c>
      <c r="C37" s="32"/>
      <c r="D37" s="35">
        <f>Лист1!H12</f>
        <v>0</v>
      </c>
      <c r="E37" s="36"/>
      <c r="F37" s="29">
        <f>Лист1!H12</f>
        <v>0</v>
      </c>
      <c r="G37" s="41"/>
      <c r="H37" s="30"/>
    </row>
    <row r="38" spans="1:8" hidden="1" x14ac:dyDescent="0.25">
      <c r="A38" s="27" t="s">
        <v>18</v>
      </c>
      <c r="B38" s="28"/>
      <c r="C38" s="33"/>
      <c r="D38" s="37"/>
      <c r="E38" s="38"/>
      <c r="F38" s="19" t="s">
        <v>22</v>
      </c>
      <c r="G38" s="19" t="s">
        <v>23</v>
      </c>
      <c r="H38" s="19" t="s">
        <v>24</v>
      </c>
    </row>
    <row r="39" spans="1:8" ht="30.75" hidden="1" customHeight="1" x14ac:dyDescent="0.25">
      <c r="A39" s="29"/>
      <c r="B39" s="30"/>
      <c r="C39" s="34"/>
      <c r="D39" s="39"/>
      <c r="E39" s="40"/>
      <c r="F39" s="16"/>
      <c r="G39" s="16"/>
      <c r="H39" s="16"/>
    </row>
    <row r="40" spans="1:8" hidden="1" x14ac:dyDescent="0.25"/>
    <row r="41" spans="1:8" hidden="1" x14ac:dyDescent="0.25"/>
    <row r="42" spans="1:8" hidden="1" x14ac:dyDescent="0.25">
      <c r="A42" s="20" t="s">
        <v>16</v>
      </c>
      <c r="B42" s="20" t="s">
        <v>17</v>
      </c>
      <c r="C42" s="20" t="s">
        <v>19</v>
      </c>
      <c r="D42" s="27" t="s">
        <v>20</v>
      </c>
      <c r="E42" s="28"/>
      <c r="F42" s="27" t="s">
        <v>21</v>
      </c>
      <c r="G42" s="31"/>
      <c r="H42" s="28"/>
    </row>
    <row r="43" spans="1:8" ht="39" hidden="1" customHeight="1" x14ac:dyDescent="0.25">
      <c r="A43" s="21"/>
      <c r="B43" s="22">
        <f>Лист1!F13</f>
        <v>0</v>
      </c>
      <c r="C43" s="32"/>
      <c r="D43" s="35">
        <f>Лист1!H13</f>
        <v>0</v>
      </c>
      <c r="E43" s="36"/>
      <c r="F43" s="29">
        <f>Лист1!H13</f>
        <v>0</v>
      </c>
      <c r="G43" s="41"/>
      <c r="H43" s="30"/>
    </row>
    <row r="44" spans="1:8" hidden="1" x14ac:dyDescent="0.25">
      <c r="A44" s="27" t="s">
        <v>18</v>
      </c>
      <c r="B44" s="28"/>
      <c r="C44" s="33"/>
      <c r="D44" s="37"/>
      <c r="E44" s="38"/>
      <c r="F44" s="20" t="s">
        <v>22</v>
      </c>
      <c r="G44" s="20" t="s">
        <v>23</v>
      </c>
      <c r="H44" s="20" t="s">
        <v>24</v>
      </c>
    </row>
    <row r="45" spans="1:8" ht="42.75" hidden="1" customHeight="1" x14ac:dyDescent="0.25">
      <c r="A45" s="29"/>
      <c r="B45" s="30"/>
      <c r="C45" s="34"/>
      <c r="D45" s="39"/>
      <c r="E45" s="40"/>
      <c r="F45" s="21"/>
      <c r="G45" s="21"/>
      <c r="H45" s="21"/>
    </row>
  </sheetData>
  <mergeCells count="63">
    <mergeCell ref="A44:B44"/>
    <mergeCell ref="A45:B45"/>
    <mergeCell ref="D42:E42"/>
    <mergeCell ref="F42:H42"/>
    <mergeCell ref="C43:C45"/>
    <mergeCell ref="D43:E45"/>
    <mergeCell ref="F43:H43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</mergeCells>
  <pageMargins left="0.25" right="0.25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2024-04-22T12:39:49Z</dcterms:modified>
</cp:coreProperties>
</file>