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235"/>
  </bookViews>
  <sheets>
    <sheet name="Лист1" sheetId="1" r:id="rId1"/>
    <sheet name="Лист2" sheetId="2" r:id="rId2"/>
  </sheets>
  <definedNames>
    <definedName name="_xlnm._FilterDatabase" localSheetId="0" hidden="1">Лист1!$A$4:$J$5</definedName>
    <definedName name="_xlnm.Print_Area" localSheetId="0">Лист1!$A$1:$J$12</definedName>
  </definedNames>
  <calcPr calcId="152511"/>
</workbook>
</file>

<file path=xl/calcChain.xml><?xml version="1.0" encoding="utf-8"?>
<calcChain xmlns="http://schemas.openxmlformats.org/spreadsheetml/2006/main">
  <c r="A11" i="2" l="1"/>
  <c r="D6" i="1"/>
  <c r="A3" i="2" s="1"/>
  <c r="B10" i="2"/>
  <c r="C10" i="2"/>
  <c r="D10" i="2"/>
  <c r="B11" i="2"/>
  <c r="C11" i="2"/>
  <c r="D11" i="2"/>
  <c r="B3" i="2"/>
  <c r="C3" i="2"/>
  <c r="D3" i="2"/>
  <c r="B4" i="2"/>
  <c r="C4" i="2"/>
  <c r="D4" i="2"/>
  <c r="B5" i="2"/>
  <c r="C5" i="2"/>
  <c r="D5" i="2"/>
  <c r="B6" i="2"/>
  <c r="C6" i="2"/>
  <c r="D6" i="2"/>
  <c r="B7" i="2"/>
  <c r="C7" i="2"/>
  <c r="D7" i="2"/>
  <c r="B8" i="2"/>
  <c r="C8" i="2"/>
  <c r="D8" i="2"/>
  <c r="B9" i="2"/>
  <c r="C9" i="2"/>
  <c r="D9" i="2"/>
  <c r="D2" i="2"/>
  <c r="C2" i="2"/>
  <c r="B2" i="2"/>
  <c r="A2" i="2"/>
  <c r="D7" i="1" l="1"/>
  <c r="A4" i="2" l="1"/>
  <c r="D8" i="1"/>
  <c r="D9" i="1" l="1"/>
  <c r="A5" i="2"/>
  <c r="D10" i="1" l="1"/>
  <c r="A6" i="2"/>
  <c r="A7" i="2" l="1"/>
  <c r="D11" i="1"/>
  <c r="A8" i="2" l="1"/>
  <c r="D12" i="1"/>
  <c r="A9" i="2" l="1"/>
  <c r="D13" i="1"/>
  <c r="A10" i="2" s="1"/>
</calcChain>
</file>

<file path=xl/sharedStrings.xml><?xml version="1.0" encoding="utf-8"?>
<sst xmlns="http://schemas.openxmlformats.org/spreadsheetml/2006/main" count="66" uniqueCount="35">
  <si>
    <t>Город</t>
  </si>
  <si>
    <t>Населенный пункт</t>
  </si>
  <si>
    <t>Наименование сетевой компании</t>
  </si>
  <si>
    <t>Направление (РЭС, ПС, ТП)</t>
  </si>
  <si>
    <t>Дата отключения</t>
  </si>
  <si>
    <t>Наименование юридического лица потребителя/ Контактный номер телефона потребителя</t>
  </si>
  <si>
    <t>Адрес (город, улицы, районы) отключенных от электроснабжения потребителей</t>
  </si>
  <si>
    <t xml:space="preserve">Информация о плановых перерывах в передаче электрической энергии </t>
  </si>
  <si>
    <t>№ пп</t>
  </si>
  <si>
    <t>Время отключения</t>
  </si>
  <si>
    <t>Причина отключения</t>
  </si>
  <si>
    <t>Тимашевск</t>
  </si>
  <si>
    <t>АО""Электросети Кубани" "Тимашевскэлектросеть"</t>
  </si>
  <si>
    <t>в связи с проведением ремонтных работ на объектах электросетевого хозяйства  АО «Электросети Кубани»</t>
  </si>
  <si>
    <t>Установка  эл. Счетчика</t>
  </si>
  <si>
    <t xml:space="preserve"> </t>
  </si>
  <si>
    <t>_</t>
  </si>
  <si>
    <t>Обрезка ВЛ</t>
  </si>
  <si>
    <t>09:30-10:30</t>
  </si>
  <si>
    <t>10:30-12:00</t>
  </si>
  <si>
    <t>01.04.2024г.</t>
  </si>
  <si>
    <t>ТП-9 прс 2</t>
  </si>
  <si>
    <t>ул. Вокзальная 70-138; пер. Вокзальный; ул. Интернациональная 144; ул. Кузнечная 53;</t>
  </si>
  <si>
    <t>Юридические услуги.
Ул.Вокзальная№144</t>
  </si>
  <si>
    <t>ул. Черняховского 4а-68;</t>
  </si>
  <si>
    <t>ТП-92 прс 2</t>
  </si>
  <si>
    <t>ТП-74 прс 12, 13</t>
  </si>
  <si>
    <t>13:00-17:00</t>
  </si>
  <si>
    <t>ул. 70 Лет Октября 18-24, 27а; ул. Олеко Дундича 2-6; ул. Советско-Югославской Дружбы 19-25; ул. Трудовой Славы 1-5; 2й пер. 70 Лет Октября 2-8; 1-7;</t>
  </si>
  <si>
    <t>08:00-12:00</t>
  </si>
  <si>
    <t>ТП-35 прс 2</t>
  </si>
  <si>
    <t>12 ВОЛЬТ Черников</t>
  </si>
  <si>
    <t>ул. Северная 26-54; 11-37; ул. Красноармейская 25; ул. Науменко 22-56; ул. Шияна 20-46; 63-87;</t>
  </si>
  <si>
    <t>ТП-121 прс 2</t>
  </si>
  <si>
    <t>ул. Науменко 75-103;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</si>
</sst>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333333"/>
      <name val="Arial"/>
      <family val="2"/>
      <charset val="204"/>
    </font>
    <font>
      <b/>
      <sz val="11"/>
      <color rgb="FF333333"/>
      <name val="Cambria"/>
      <family val="1"/>
      <charset val="204"/>
      <scheme val="major"/>
    </font>
    <font>
      <sz val="10"/>
      <color rgb="FF333333"/>
      <name val="Arial"/>
      <family val="2"/>
      <charset val="204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 2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="90" zoomScaleNormal="90" zoomScaleSheetLayoutView="90" workbookViewId="0">
      <selection activeCell="B5" sqref="B5"/>
    </sheetView>
  </sheetViews>
  <sheetFormatPr defaultRowHeight="15" x14ac:dyDescent="0.25"/>
  <cols>
    <col min="1" max="1" width="10.28515625" style="1" customWidth="1"/>
    <col min="2" max="2" width="16.5703125" style="1" customWidth="1"/>
    <col min="3" max="3" width="22.85546875" style="1" customWidth="1"/>
    <col min="4" max="4" width="17.42578125" style="1" customWidth="1"/>
    <col min="5" max="5" width="26.85546875" style="1" customWidth="1"/>
    <col min="6" max="6" width="23.28515625" style="1" customWidth="1"/>
    <col min="7" max="7" width="27.85546875" style="1" customWidth="1"/>
    <col min="8" max="8" width="38.85546875" style="1" customWidth="1"/>
    <col min="9" max="9" width="17.140625" style="1" customWidth="1"/>
    <col min="10" max="10" width="19.5703125" style="1" customWidth="1"/>
    <col min="11" max="16384" width="9.140625" style="1"/>
  </cols>
  <sheetData>
    <row r="1" spans="1:13" ht="18.75" x14ac:dyDescent="0.3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</row>
    <row r="2" spans="1:13" ht="18.75" x14ac:dyDescent="0.3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</row>
    <row r="3" spans="1:13" ht="18.75" x14ac:dyDescent="0.3">
      <c r="A3" s="24"/>
      <c r="B3" s="23"/>
      <c r="C3" s="23"/>
      <c r="D3" s="23"/>
      <c r="E3" s="23"/>
      <c r="F3" s="23"/>
      <c r="G3" s="23"/>
      <c r="H3" s="23"/>
      <c r="I3" s="23"/>
      <c r="J3" s="23"/>
    </row>
    <row r="4" spans="1:13" ht="15" customHeight="1" x14ac:dyDescent="0.25">
      <c r="A4" s="2" t="s">
        <v>8</v>
      </c>
      <c r="B4" s="2" t="s">
        <v>0</v>
      </c>
      <c r="C4" s="2" t="s">
        <v>1</v>
      </c>
      <c r="D4" s="3" t="s">
        <v>4</v>
      </c>
      <c r="E4" s="3" t="s">
        <v>2</v>
      </c>
      <c r="F4" s="2" t="s">
        <v>3</v>
      </c>
      <c r="G4" s="2" t="s">
        <v>5</v>
      </c>
      <c r="H4" s="2" t="s">
        <v>6</v>
      </c>
      <c r="I4" s="2" t="s">
        <v>9</v>
      </c>
      <c r="J4" s="2" t="s">
        <v>10</v>
      </c>
    </row>
    <row r="5" spans="1:13" ht="93.75" customHeight="1" x14ac:dyDescent="0.25">
      <c r="A5" s="4">
        <v>1</v>
      </c>
      <c r="B5" s="7" t="s">
        <v>11</v>
      </c>
      <c r="C5" s="7" t="s">
        <v>11</v>
      </c>
      <c r="D5" s="8" t="s">
        <v>20</v>
      </c>
      <c r="E5" s="6" t="s">
        <v>12</v>
      </c>
      <c r="F5" s="4" t="s">
        <v>21</v>
      </c>
      <c r="G5" s="9" t="s">
        <v>23</v>
      </c>
      <c r="H5" s="10" t="s">
        <v>22</v>
      </c>
      <c r="I5" s="15" t="s">
        <v>18</v>
      </c>
      <c r="J5" s="5" t="s">
        <v>14</v>
      </c>
      <c r="M5" s="16"/>
    </row>
    <row r="6" spans="1:13" ht="93.75" customHeight="1" x14ac:dyDescent="0.25">
      <c r="A6" s="4">
        <v>2</v>
      </c>
      <c r="B6" s="7" t="s">
        <v>11</v>
      </c>
      <c r="C6" s="7" t="s">
        <v>11</v>
      </c>
      <c r="D6" s="8" t="str">
        <f>D5</f>
        <v>01.04.2024г.</v>
      </c>
      <c r="E6" s="6" t="s">
        <v>12</v>
      </c>
      <c r="F6" s="4" t="s">
        <v>25</v>
      </c>
      <c r="G6" s="14" t="s">
        <v>16</v>
      </c>
      <c r="H6" s="10" t="s">
        <v>24</v>
      </c>
      <c r="I6" s="15" t="s">
        <v>19</v>
      </c>
      <c r="J6" s="5" t="s">
        <v>14</v>
      </c>
    </row>
    <row r="7" spans="1:13" ht="93.75" customHeight="1" x14ac:dyDescent="0.25">
      <c r="A7" s="4">
        <v>3</v>
      </c>
      <c r="B7" s="7" t="s">
        <v>11</v>
      </c>
      <c r="C7" s="7" t="s">
        <v>11</v>
      </c>
      <c r="D7" s="8" t="str">
        <f t="shared" ref="D7:D12" si="0">D6</f>
        <v>01.04.2024г.</v>
      </c>
      <c r="E7" s="6" t="s">
        <v>12</v>
      </c>
      <c r="F7" s="4" t="s">
        <v>26</v>
      </c>
      <c r="G7" s="9" t="s">
        <v>16</v>
      </c>
      <c r="H7" s="10" t="s">
        <v>28</v>
      </c>
      <c r="I7" s="15" t="s">
        <v>27</v>
      </c>
      <c r="J7" s="5" t="s">
        <v>14</v>
      </c>
    </row>
    <row r="8" spans="1:13" ht="93.75" customHeight="1" x14ac:dyDescent="0.25">
      <c r="A8" s="4">
        <v>4</v>
      </c>
      <c r="B8" s="7" t="s">
        <v>11</v>
      </c>
      <c r="C8" s="7" t="s">
        <v>11</v>
      </c>
      <c r="D8" s="8" t="str">
        <f t="shared" si="0"/>
        <v>01.04.2024г.</v>
      </c>
      <c r="E8" s="6" t="s">
        <v>12</v>
      </c>
      <c r="F8" s="4" t="s">
        <v>30</v>
      </c>
      <c r="G8" s="20" t="s">
        <v>31</v>
      </c>
      <c r="H8" s="10" t="s">
        <v>32</v>
      </c>
      <c r="I8" s="15" t="s">
        <v>29</v>
      </c>
      <c r="J8" s="5" t="s">
        <v>17</v>
      </c>
    </row>
    <row r="9" spans="1:13" ht="93.75" customHeight="1" x14ac:dyDescent="0.25">
      <c r="A9" s="4">
        <v>5</v>
      </c>
      <c r="B9" s="7" t="s">
        <v>11</v>
      </c>
      <c r="C9" s="7" t="s">
        <v>11</v>
      </c>
      <c r="D9" s="8" t="str">
        <f t="shared" si="0"/>
        <v>01.04.2024г.</v>
      </c>
      <c r="E9" s="6" t="s">
        <v>12</v>
      </c>
      <c r="F9" s="4" t="s">
        <v>33</v>
      </c>
      <c r="G9" s="9" t="s">
        <v>16</v>
      </c>
      <c r="H9" s="10" t="s">
        <v>34</v>
      </c>
      <c r="I9" s="15" t="s">
        <v>27</v>
      </c>
      <c r="J9" s="5" t="s">
        <v>17</v>
      </c>
    </row>
    <row r="10" spans="1:13" ht="93.75" hidden="1" customHeight="1" x14ac:dyDescent="0.25">
      <c r="A10" s="4">
        <v>6</v>
      </c>
      <c r="B10" s="7" t="s">
        <v>11</v>
      </c>
      <c r="C10" s="7" t="s">
        <v>11</v>
      </c>
      <c r="D10" s="8" t="str">
        <f t="shared" si="0"/>
        <v>01.04.2024г.</v>
      </c>
      <c r="E10" s="6" t="s">
        <v>12</v>
      </c>
      <c r="F10" s="4"/>
      <c r="G10" s="9"/>
      <c r="H10" s="11"/>
      <c r="I10" s="15"/>
      <c r="J10" s="5"/>
    </row>
    <row r="11" spans="1:13" ht="93.75" hidden="1" customHeight="1" x14ac:dyDescent="0.25">
      <c r="A11" s="4">
        <v>7</v>
      </c>
      <c r="B11" s="7" t="s">
        <v>11</v>
      </c>
      <c r="C11" s="7" t="s">
        <v>11</v>
      </c>
      <c r="D11" s="8" t="str">
        <f t="shared" si="0"/>
        <v>01.04.2024г.</v>
      </c>
      <c r="E11" s="6" t="s">
        <v>12</v>
      </c>
      <c r="F11" s="4"/>
      <c r="G11" s="9"/>
      <c r="H11" s="13"/>
      <c r="I11" s="12"/>
      <c r="J11" s="5"/>
    </row>
    <row r="12" spans="1:13" ht="93.75" hidden="1" customHeight="1" x14ac:dyDescent="0.25">
      <c r="A12" s="4">
        <v>8</v>
      </c>
      <c r="B12" s="7" t="s">
        <v>11</v>
      </c>
      <c r="C12" s="7" t="s">
        <v>11</v>
      </c>
      <c r="D12" s="8" t="str">
        <f t="shared" si="0"/>
        <v>01.04.2024г.</v>
      </c>
      <c r="E12" s="6" t="s">
        <v>12</v>
      </c>
      <c r="F12" s="4"/>
      <c r="G12" s="11"/>
      <c r="H12" s="13"/>
      <c r="I12" s="12"/>
      <c r="J12" s="5"/>
    </row>
    <row r="13" spans="1:13" ht="74.25" hidden="1" customHeight="1" x14ac:dyDescent="0.25">
      <c r="A13" s="4">
        <v>9</v>
      </c>
      <c r="B13" s="7" t="s">
        <v>11</v>
      </c>
      <c r="C13" s="7" t="s">
        <v>11</v>
      </c>
      <c r="D13" s="8" t="str">
        <f t="shared" ref="D13" si="1">D12</f>
        <v>01.04.2024г.</v>
      </c>
      <c r="E13" s="6" t="s">
        <v>12</v>
      </c>
      <c r="F13" s="4"/>
      <c r="G13" s="20"/>
      <c r="H13" s="13"/>
      <c r="I13" s="12"/>
      <c r="J13" s="5"/>
    </row>
    <row r="25" spans="7:7" x14ac:dyDescent="0.25">
      <c r="G25" s="1" t="s">
        <v>15</v>
      </c>
    </row>
  </sheetData>
  <autoFilter ref="A4:J5">
    <sortState ref="A8:J54">
      <sortCondition ref="B1"/>
    </sortState>
  </autoFilter>
  <mergeCells count="3">
    <mergeCell ref="A1:J1"/>
    <mergeCell ref="A2:J2"/>
    <mergeCell ref="A3:J3"/>
  </mergeCells>
  <pageMargins left="0.25" right="0.25" top="0.75" bottom="0.75" header="0.3" footer="0.3"/>
  <pageSetup paperSize="9" scale="65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2"/>
  <sheetViews>
    <sheetView zoomScaleNormal="100" workbookViewId="0">
      <selection activeCell="M13" sqref="M13"/>
    </sheetView>
  </sheetViews>
  <sheetFormatPr defaultRowHeight="15" x14ac:dyDescent="0.25"/>
  <cols>
    <col min="1" max="1" width="14.140625" customWidth="1"/>
    <col min="2" max="2" width="15" customWidth="1"/>
    <col min="3" max="3" width="11.140625" customWidth="1"/>
    <col min="4" max="4" width="36.28515625" customWidth="1"/>
    <col min="5" max="5" width="33.28515625" customWidth="1"/>
    <col min="6" max="6" width="18.42578125" customWidth="1"/>
  </cols>
  <sheetData>
    <row r="2" spans="1:9" ht="68.25" customHeight="1" x14ac:dyDescent="0.25">
      <c r="A2" s="17" t="str">
        <f>Лист1!D5</f>
        <v>01.04.2024г.</v>
      </c>
      <c r="B2" s="18" t="str">
        <f>Лист1!F5</f>
        <v>ТП-9 прс 2</v>
      </c>
      <c r="C2" s="18" t="str">
        <f>Лист1!I5</f>
        <v>09:30-10:30</v>
      </c>
      <c r="D2" s="19" t="str">
        <f>Лист1!H5</f>
        <v>ул. Вокзальная 70-138; пер. Вокзальный; ул. Интернациональная 144; ул. Кузнечная 53;</v>
      </c>
      <c r="E2" s="18"/>
      <c r="F2" s="18"/>
      <c r="G2" s="18"/>
      <c r="H2" s="22"/>
      <c r="I2" s="21"/>
    </row>
    <row r="3" spans="1:9" ht="68.25" customHeight="1" x14ac:dyDescent="0.25">
      <c r="A3" s="17" t="str">
        <f>Лист1!D6</f>
        <v>01.04.2024г.</v>
      </c>
      <c r="B3" s="18" t="str">
        <f>Лист1!F6</f>
        <v>ТП-92 прс 2</v>
      </c>
      <c r="C3" s="18" t="str">
        <f>Лист1!I6</f>
        <v>10:30-12:00</v>
      </c>
      <c r="D3" s="19" t="str">
        <f>Лист1!H6</f>
        <v>ул. Черняховского 4а-68;</v>
      </c>
      <c r="E3" s="18"/>
      <c r="F3" s="18"/>
      <c r="G3" s="18"/>
      <c r="H3" s="22"/>
      <c r="I3" s="21"/>
    </row>
    <row r="4" spans="1:9" ht="81" customHeight="1" x14ac:dyDescent="0.25">
      <c r="A4" s="17" t="str">
        <f>Лист1!D7</f>
        <v>01.04.2024г.</v>
      </c>
      <c r="B4" s="18" t="str">
        <f>Лист1!F7</f>
        <v>ТП-74 прс 12, 13</v>
      </c>
      <c r="C4" s="18" t="str">
        <f>Лист1!I7</f>
        <v>13:00-17:00</v>
      </c>
      <c r="D4" s="19" t="str">
        <f>Лист1!H7</f>
        <v>ул. 70 Лет Октября 18-24, 27а; ул. Олеко Дундича 2-6; ул. Советско-Югославской Дружбы 19-25; ул. Трудовой Славы 1-5; 2й пер. 70 Лет Октября 2-8; 1-7;</v>
      </c>
      <c r="E4" s="18"/>
      <c r="F4" s="18"/>
      <c r="G4" s="18"/>
      <c r="H4" s="22"/>
      <c r="I4" s="21"/>
    </row>
    <row r="5" spans="1:9" ht="68.25" customHeight="1" x14ac:dyDescent="0.25">
      <c r="A5" s="17" t="str">
        <f>Лист1!D8</f>
        <v>01.04.2024г.</v>
      </c>
      <c r="B5" s="18" t="str">
        <f>Лист1!F8</f>
        <v>ТП-35 прс 2</v>
      </c>
      <c r="C5" s="18" t="str">
        <f>Лист1!I8</f>
        <v>08:00-12:00</v>
      </c>
      <c r="D5" s="19" t="str">
        <f>Лист1!H8</f>
        <v>ул. Северная 26-54; 11-37; ул. Красноармейская 25; ул. Науменко 22-56; ул. Шияна 20-46; 63-87;</v>
      </c>
      <c r="E5" s="18"/>
      <c r="F5" s="18"/>
      <c r="G5" s="18"/>
      <c r="H5" s="22"/>
      <c r="I5" s="21"/>
    </row>
    <row r="6" spans="1:9" ht="68.25" customHeight="1" x14ac:dyDescent="0.25">
      <c r="A6" s="17" t="str">
        <f>Лист1!D9</f>
        <v>01.04.2024г.</v>
      </c>
      <c r="B6" s="18" t="str">
        <f>Лист1!F9</f>
        <v>ТП-121 прс 2</v>
      </c>
      <c r="C6" s="18" t="str">
        <f>Лист1!I9</f>
        <v>13:00-17:00</v>
      </c>
      <c r="D6" s="19" t="str">
        <f>Лист1!H9</f>
        <v>ул. Науменко 75-103;</v>
      </c>
      <c r="E6" s="18"/>
      <c r="F6" s="18"/>
      <c r="G6" s="18"/>
      <c r="H6" s="22"/>
      <c r="I6" s="21"/>
    </row>
    <row r="7" spans="1:9" ht="68.25" customHeight="1" x14ac:dyDescent="0.25">
      <c r="A7" s="17" t="str">
        <f>Лист1!D10</f>
        <v>01.04.2024г.</v>
      </c>
      <c r="B7" s="18">
        <f>Лист1!F10</f>
        <v>0</v>
      </c>
      <c r="C7" s="18">
        <f>Лист1!I10</f>
        <v>0</v>
      </c>
      <c r="D7" s="19">
        <f>Лист1!H10</f>
        <v>0</v>
      </c>
      <c r="E7" s="18"/>
      <c r="F7" s="18"/>
      <c r="G7" s="18"/>
      <c r="H7" s="22"/>
      <c r="I7" s="21"/>
    </row>
    <row r="8" spans="1:9" ht="68.25" customHeight="1" x14ac:dyDescent="0.25">
      <c r="A8" s="17" t="str">
        <f>Лист1!D11</f>
        <v>01.04.2024г.</v>
      </c>
      <c r="B8" s="18">
        <f>Лист1!F11</f>
        <v>0</v>
      </c>
      <c r="C8" s="18">
        <f>Лист1!I11</f>
        <v>0</v>
      </c>
      <c r="D8" s="19">
        <f>Лист1!H11</f>
        <v>0</v>
      </c>
      <c r="E8" s="18"/>
      <c r="F8" s="18"/>
      <c r="G8" s="18"/>
      <c r="H8" s="22"/>
      <c r="I8" s="21"/>
    </row>
    <row r="9" spans="1:9" ht="68.25" customHeight="1" x14ac:dyDescent="0.25">
      <c r="A9" s="17" t="str">
        <f>Лист1!D12</f>
        <v>01.04.2024г.</v>
      </c>
      <c r="B9" s="18">
        <f>Лист1!F12</f>
        <v>0</v>
      </c>
      <c r="C9" s="18">
        <f>Лист1!I12</f>
        <v>0</v>
      </c>
      <c r="D9" s="19">
        <f>Лист1!H12</f>
        <v>0</v>
      </c>
      <c r="E9" s="18"/>
      <c r="F9" s="18"/>
      <c r="G9" s="18"/>
      <c r="H9" s="22"/>
      <c r="I9" s="21"/>
    </row>
    <row r="10" spans="1:9" ht="68.25" customHeight="1" x14ac:dyDescent="0.25">
      <c r="A10" s="17" t="str">
        <f>Лист1!D13</f>
        <v>01.04.2024г.</v>
      </c>
      <c r="B10" s="18">
        <f>Лист1!F13</f>
        <v>0</v>
      </c>
      <c r="C10" s="18">
        <f>Лист1!I13</f>
        <v>0</v>
      </c>
      <c r="D10" s="19">
        <f>Лист1!H13</f>
        <v>0</v>
      </c>
      <c r="E10" s="18"/>
      <c r="F10" s="18"/>
      <c r="G10" s="18"/>
      <c r="H10" s="22"/>
      <c r="I10" s="21"/>
    </row>
    <row r="11" spans="1:9" ht="68.25" hidden="1" customHeight="1" x14ac:dyDescent="0.25">
      <c r="A11" s="17">
        <f>Лист1!D14</f>
        <v>0</v>
      </c>
      <c r="B11" s="18">
        <f>Лист1!F14</f>
        <v>0</v>
      </c>
      <c r="C11" s="18">
        <f>Лист1!I14</f>
        <v>0</v>
      </c>
      <c r="D11" s="19">
        <f>Лист1!H14</f>
        <v>0</v>
      </c>
      <c r="E11" s="18"/>
      <c r="F11" s="18"/>
      <c r="G11" s="18"/>
      <c r="H11" s="22"/>
      <c r="I11" s="21"/>
    </row>
    <row r="12" spans="1:9" hidden="1" x14ac:dyDescent="0.25"/>
  </sheetData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2024-03-29T07:50:37Z</dcterms:modified>
</cp:coreProperties>
</file>