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3340" windowHeight="12975"/>
  </bookViews>
  <sheets>
    <sheet name="ССР СМР (ГЭСН) - ССРСС по Метод" sheetId="1" r:id="rId1"/>
  </sheets>
  <definedNames>
    <definedName name="_xlnm.Print_Titles" localSheetId="0">'ССР СМР (ГЭСН) - ССРСС по Метод'!$14:$14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<sst xmlns="http://schemas.openxmlformats.org/spreadsheetml/2006/main" count="115" uniqueCount="86">
  <si>
    <t>Приложение № 6</t>
  </si>
  <si>
    <t>Утверждено приказом № 421 от 4 августа 2020 г. Минстроя РФ</t>
  </si>
  <si>
    <t>Заказчик</t>
  </si>
  <si>
    <t xml:space="preserve"> </t>
  </si>
  <si>
    <t>Составлен(а) в базисном (текущем) уровне цен 01.01.2000</t>
  </si>
  <si>
    <t>№ п/п</t>
  </si>
  <si>
    <t>Обоснование</t>
  </si>
  <si>
    <t>Наименование глав, объектов капитального строительства, работ и затрат</t>
  </si>
  <si>
    <t>Сметная стоимость, руб.</t>
  </si>
  <si>
    <t>Строительных
(ремонтно- строительных, ремонтно- реставрационных)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</si>
  <si>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</si>
  <si>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</si>
  <si>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</si>
  <si>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</si>
  <si>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</si>
  <si>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01-01</t>
  </si>
  <si>
    <t>Демонтажные работы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</si>
  <si>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</si>
  <si>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</si>
  <si>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</si>
  <si>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Строительно-монтажные работы КЛ-10кВ (Кабель АПвПу2г 3х(1х630/70)мм2 = 2530х3=8198м ,Кабель АПвПу2г 3х(1х500/70)мм2 = 3х142=457м)</t>
  </si>
  <si>
    <t>02-02</t>
  </si>
  <si>
    <t>Устройство ГНБ = 228,7м  в 1 трубу 225 мм</t>
  </si>
  <si>
    <t>02-03</t>
  </si>
  <si>
    <t>Устройство ГНБ = 140,6м  в 2 трубы 225 мм</t>
  </si>
  <si>
    <t>Итого по Главе 2. "Основные объекты строительства"</t>
  </si>
  <si>
    <t>Глава 7. Благоустройство и озеленение территории</t>
  </si>
  <si>
    <t>07-01</t>
  </si>
  <si>
    <t>Разборка и восстановление покрытий (асфальтового покрытия = 269,56м3)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</si>
  <si>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</si>
  <si>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</si>
  <si>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</si>
  <si>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Приказ от 19.06.2020 № 332/пр прил.1 п.39.2</t>
  </si>
  <si>
    <t>Временные здания и сооружения - 2%</t>
  </si>
  <si>
    <t>2%СДЛ.С</t>
  </si>
  <si>
    <t>2%СДЛ.М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</si>
  <si>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</si>
  <si>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</si>
  <si>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</si>
  <si>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</t>
  </si>
  <si>
    <t>Производство работ в зимнее время - 0,4%</t>
  </si>
  <si>
    <t>0,4%Г1.С:Г8.С</t>
  </si>
  <si>
    <t>0,4%Г1.М:Г8.М</t>
  </si>
  <si>
    <t>09-01</t>
  </si>
  <si>
    <t>Пусконаладочные работы КЛ-10кВ</t>
  </si>
  <si>
    <t>Итого по Главе 9. "Прочие работы и затраты"</t>
  </si>
  <si>
    <t>Итого по Главам 1-9</t>
  </si>
  <si>
    <t>Глава 12. Проектные и изыскательские работы</t>
  </si>
  <si>
    <t>Итого по Главам 1-12</t>
  </si>
  <si>
    <t>Непредвиденные затраты</t>
  </si>
  <si>
    <t>Приказ от 04.08.2020 № 421/пр п.179</t>
  </si>
  <si>
    <t>Непредвиденные затраты - 2%</t>
  </si>
  <si>
    <t>2%Г1.С:Г12.С</t>
  </si>
  <si>
    <t>2%Г1.М:Г12.М</t>
  </si>
  <si>
    <t>2%Г1.О:Г12.О</t>
  </si>
  <si>
    <t>2%Г1.П:Г12.П</t>
  </si>
  <si>
    <t>Итого "Непредвиденные затраты"</t>
  </si>
  <si>
    <t>Дополнительные работы и затраты</t>
  </si>
  <si>
    <t>Индекс - дефлятор на май 2024г. - 2,21%</t>
  </si>
  <si>
    <t>2,21%Г1.С:Г13.С</t>
  </si>
  <si>
    <t>2,21%Г1.М:Г13.М</t>
  </si>
  <si>
    <t>2,21%Г1.О:Г13.О</t>
  </si>
  <si>
    <t>2,21%Г1.П:Г13.П</t>
  </si>
  <si>
    <t>Итого "Дополнительные работы и затраты"</t>
  </si>
  <si>
    <t>Налоги и обязательные платежи</t>
  </si>
  <si>
    <t>№ 303-ФЗ от 03.08.2018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</si>
  <si>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</si>
  <si>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</si>
  <si>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</si>
  <si>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</si>
  <si>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</si>
  <si>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</si>
  <si>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Всего по сводному расчету</t>
  </si>
  <si>
    <t xml:space="preserve">Руководитель проектной организации </t>
  </si>
  <si>
    <t/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</si>
  <si>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</si>
  <si>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</si>
  <si>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</si>
  <si>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</si>
  <si>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 xml:space="preserve">Реконструкция ЛЭП-10 кВ от ПС "Пашковская" фидер ПШ-203  до РП-43 протяженностью 2,8 км (КРРЭС) г. Краснодар </t>
  </si>
  <si>
    <t>РАСЧЕТ</t>
  </si>
  <si>
    <t>начальной (максимальной) цены проекта контракта</t>
  </si>
  <si>
    <t>по объекту :</t>
  </si>
  <si>
    <r>
      <t>Стоимость начальной (максимальной) цены контракта :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</si>
  <si>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руб.</t>
  </si>
  <si>
    <t>Составлен(а) в базисном (текущем) уровне цен 4 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</si>
</sst>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14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2" fontId="1" fillId="0" borderId="9" xfId="0" applyNumberFormat="1" applyFont="1" applyFill="1" applyBorder="1" applyAlignment="1" applyProtection="1">
      <alignment horizontal="right" vertical="top" wrapText="1"/>
    </xf>
    <xf numFmtId="0" fontId="7" fillId="0" borderId="9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right" vertical="top" wrapText="1"/>
    </xf>
    <xf numFmtId="2" fontId="7" fillId="0" borderId="9" xfId="0" applyNumberFormat="1" applyFont="1" applyFill="1" applyBorder="1" applyAlignment="1" applyProtection="1">
      <alignment horizontal="right" vertical="top" wrapText="1"/>
    </xf>
    <xf numFmtId="0" fontId="7" fillId="0" borderId="9" xfId="0" applyNumberFormat="1" applyFont="1" applyFill="1" applyBorder="1" applyAlignment="1" applyProtection="1">
      <alignment horizontal="right" vertical="top"/>
    </xf>
    <xf numFmtId="2" fontId="7" fillId="0" borderId="9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wrapText="1"/>
    </xf>
    <xf numFmtId="164" fontId="1" fillId="0" borderId="9" xfId="0" applyNumberFormat="1" applyFont="1" applyFill="1" applyBorder="1" applyAlignment="1" applyProtection="1">
      <alignment horizontal="right" vertical="top" wrapText="1"/>
    </xf>
    <xf numFmtId="4" fontId="1" fillId="0" borderId="9" xfId="0" applyNumberFormat="1" applyFont="1" applyFill="1" applyBorder="1" applyAlignment="1" applyProtection="1">
      <alignment horizontal="right" vertical="top" wrapText="1"/>
    </xf>
    <xf numFmtId="4" fontId="7" fillId="0" borderId="9" xfId="0" applyNumberFormat="1" applyFont="1" applyFill="1" applyBorder="1" applyAlignment="1" applyProtection="1">
      <alignment horizontal="right" vertical="top" wrapText="1"/>
    </xf>
    <xf numFmtId="4" fontId="7" fillId="0" borderId="9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wrapText="1"/>
    </xf>
    <xf numFmtId="164" fontId="7" fillId="0" borderId="9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right" vertical="top" wrapText="1"/>
    </xf>
    <xf numFmtId="0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8" fillId="0" borderId="0" xfId="1"/>
    <xf numFmtId="0" fontId="9" fillId="0" borderId="0" xfId="1" applyFont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1" applyFont="1" applyAlignment="1">
      <alignment horizontal="center" vertical="top"/>
    </xf>
    <xf numFmtId="49" fontId="11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14" fillId="0" borderId="0" xfId="1" applyFont="1" applyAlignment="1">
      <alignment horizontal="left" vertical="center"/>
    </xf>
    <xf numFmtId="0" fontId="8" fillId="0" borderId="0" xfId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4" fontId="15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workbookViewId="0">
      <selection activeCell="C6" sqref="C6:G6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1" customWidth="1"/>
    <col min="4" max="4" width="15.5703125" style="1" customWidth="1"/>
    <col min="5" max="8" width="13.42578125" style="1" customWidth="1"/>
    <col min="9" max="9" width="9.140625" style="1"/>
    <col min="10" max="10" width="88.5703125" style="2" hidden="1" customWidth="1"/>
    <col min="11" max="11" width="108.7109375" style="2" hidden="1" customWidth="1"/>
    <col min="12" max="12" width="122.140625" style="2" hidden="1" customWidth="1"/>
    <col min="13" max="13" width="128.85546875" style="2" hidden="1" customWidth="1"/>
    <col min="14" max="15" width="52.85546875" style="2" hidden="1" customWidth="1"/>
    <col min="16" max="17" width="53.7109375" style="2" hidden="1" customWidth="1"/>
    <col min="18" max="18" width="75.140625" style="2" hidden="1" customWidth="1"/>
    <col min="19" max="19" width="53.7109375" style="2" hidden="1" customWidth="1"/>
    <col min="20" max="20" width="48.28515625" style="2" hidden="1" customWidth="1"/>
    <col min="21" max="21" width="53.7109375" style="2" hidden="1" customWidth="1"/>
    <col min="22" max="16384" width="9.140625" style="1"/>
  </cols>
  <sheetData>
    <row r="1" spans="1:13" s="51" customFormat="1" ht="12.75" x14ac:dyDescent="0.2">
      <c r="A1" s="49"/>
      <c r="B1" s="49"/>
      <c r="C1" s="49"/>
      <c r="D1" s="49"/>
      <c r="E1" s="49"/>
      <c r="F1" s="49"/>
      <c r="G1" s="49"/>
      <c r="H1" s="50" t="s">
        <v>0</v>
      </c>
    </row>
    <row r="2" spans="1:13" s="51" customFormat="1" ht="12.75" x14ac:dyDescent="0.2">
      <c r="A2" s="52"/>
      <c r="B2" s="53"/>
      <c r="C2" s="54"/>
      <c r="D2" s="55"/>
      <c r="E2" s="55"/>
      <c r="F2" s="55"/>
      <c r="G2" s="55"/>
      <c r="H2" s="50" t="s">
        <v>1</v>
      </c>
    </row>
    <row r="3" spans="1:13" s="51" customFormat="1" ht="12.75" x14ac:dyDescent="0.2">
      <c r="A3" s="49"/>
      <c r="B3" s="49"/>
      <c r="C3" s="49"/>
      <c r="D3" s="56"/>
      <c r="E3" s="56"/>
      <c r="F3" s="56"/>
      <c r="G3" s="56"/>
      <c r="H3" s="57"/>
    </row>
    <row r="4" spans="1:13" s="51" customFormat="1" ht="15" x14ac:dyDescent="0.25">
      <c r="A4" s="58" t="s">
        <v>80</v>
      </c>
      <c r="B4" s="58"/>
      <c r="C4" s="58"/>
      <c r="D4" s="58"/>
      <c r="E4" s="58"/>
      <c r="F4" s="58"/>
      <c r="G4" s="58"/>
      <c r="H4" s="58"/>
      <c r="K4" s="59" t="s">
        <v>3</v>
      </c>
    </row>
    <row r="5" spans="1:13" s="51" customFormat="1" ht="17.25" customHeight="1" x14ac:dyDescent="0.2">
      <c r="A5" s="67" t="s">
        <v>81</v>
      </c>
      <c r="B5" s="67"/>
      <c r="C5" s="67"/>
      <c r="D5" s="67"/>
      <c r="E5" s="67"/>
      <c r="F5" s="67"/>
      <c r="G5" s="67"/>
      <c r="H5" s="67"/>
    </row>
    <row r="6" spans="1:13" s="51" customFormat="1" ht="46.5" customHeight="1" x14ac:dyDescent="0.2">
      <c r="A6" s="60" t="s">
        <v>82</v>
      </c>
      <c r="B6" s="61"/>
      <c r="C6" s="62" t="s">
        <v>79</v>
      </c>
      <c r="D6" s="62"/>
      <c r="E6" s="62"/>
      <c r="F6" s="62"/>
      <c r="G6" s="62"/>
      <c r="H6" s="63"/>
    </row>
    <row r="7" spans="1:13" s="51" customFormat="1" ht="17.25" customHeight="1" x14ac:dyDescent="0.2">
      <c r="A7" s="64" t="s">
        <v>83</v>
      </c>
      <c r="B7" s="61"/>
      <c r="C7" s="61"/>
      <c r="D7" s="66">
        <f>H52</f>
        <v>51052612.289999999</v>
      </c>
      <c r="E7" s="65" t="s">
        <v>84</v>
      </c>
      <c r="F7" s="61"/>
      <c r="G7" s="61"/>
      <c r="H7" s="61"/>
    </row>
    <row r="8" spans="1:13" customFormat="1" ht="11.25" customHeight="1" x14ac:dyDescent="0.25">
      <c r="A8" s="6"/>
      <c r="B8" s="6"/>
      <c r="C8" s="5"/>
      <c r="D8" s="5"/>
      <c r="E8" s="5"/>
      <c r="F8" s="5"/>
      <c r="G8" s="5"/>
      <c r="H8" s="6"/>
    </row>
    <row r="9" spans="1:13" customFormat="1" ht="15" x14ac:dyDescent="0.25">
      <c r="A9" s="7"/>
      <c r="B9" s="68" t="s">
        <v>85</v>
      </c>
      <c r="C9" s="32"/>
      <c r="D9" s="32"/>
      <c r="E9" s="32"/>
      <c r="F9" s="32"/>
      <c r="G9" s="32"/>
      <c r="H9" s="32"/>
      <c r="L9" s="4" t="s">
        <v>4</v>
      </c>
    </row>
    <row r="10" spans="1:13" customFormat="1" ht="9.75" customHeight="1" x14ac:dyDescent="0.25">
      <c r="A10" s="3"/>
      <c r="B10" s="3"/>
      <c r="C10" s="3"/>
      <c r="D10" s="5"/>
      <c r="E10" s="5"/>
      <c r="F10" s="5"/>
      <c r="G10" s="5"/>
      <c r="H10" s="5"/>
    </row>
    <row r="11" spans="1:13" customFormat="1" ht="16.5" customHeight="1" x14ac:dyDescent="0.25">
      <c r="A11" s="33" t="s">
        <v>5</v>
      </c>
      <c r="B11" s="33" t="s">
        <v>6</v>
      </c>
      <c r="C11" s="33" t="s">
        <v>7</v>
      </c>
      <c r="D11" s="36" t="s">
        <v>8</v>
      </c>
      <c r="E11" s="37"/>
      <c r="F11" s="37"/>
      <c r="G11" s="37"/>
      <c r="H11" s="38"/>
    </row>
    <row r="12" spans="1:13" customFormat="1" ht="45.75" customHeight="1" x14ac:dyDescent="0.25">
      <c r="A12" s="34"/>
      <c r="B12" s="34"/>
      <c r="C12" s="34"/>
      <c r="D12" s="33" t="s">
        <v>9</v>
      </c>
      <c r="E12" s="33" t="s">
        <v>10</v>
      </c>
      <c r="F12" s="33" t="s">
        <v>11</v>
      </c>
      <c r="G12" s="33" t="s">
        <v>12</v>
      </c>
      <c r="H12" s="33" t="s">
        <v>13</v>
      </c>
    </row>
    <row r="13" spans="1:13" customFormat="1" ht="27.75" customHeight="1" x14ac:dyDescent="0.25">
      <c r="A13" s="35"/>
      <c r="B13" s="35"/>
      <c r="C13" s="35"/>
      <c r="D13" s="35"/>
      <c r="E13" s="35"/>
      <c r="F13" s="35"/>
      <c r="G13" s="35"/>
      <c r="H13" s="35"/>
    </row>
    <row r="14" spans="1:13" customFormat="1" ht="15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3" customFormat="1" ht="15" x14ac:dyDescent="0.25">
      <c r="A15" s="39" t="s">
        <v>14</v>
      </c>
      <c r="B15" s="40"/>
      <c r="C15" s="40"/>
      <c r="D15" s="40"/>
      <c r="E15" s="40"/>
      <c r="F15" s="40"/>
      <c r="G15" s="40"/>
      <c r="H15" s="41"/>
      <c r="M15" s="9" t="s">
        <v>14</v>
      </c>
    </row>
    <row r="16" spans="1:13" customFormat="1" ht="15" x14ac:dyDescent="0.25">
      <c r="A16" s="10">
        <v>1</v>
      </c>
      <c r="B16" s="11" t="s">
        <v>15</v>
      </c>
      <c r="C16" s="11" t="s">
        <v>16</v>
      </c>
      <c r="D16" s="12"/>
      <c r="E16" s="13">
        <v>847.43</v>
      </c>
      <c r="F16" s="12"/>
      <c r="G16" s="12"/>
      <c r="H16" s="13">
        <v>847.43</v>
      </c>
      <c r="M16" s="9"/>
    </row>
    <row r="17" spans="1:15" customFormat="1" ht="15" x14ac:dyDescent="0.25">
      <c r="A17" s="14"/>
      <c r="B17" s="42" t="s">
        <v>17</v>
      </c>
      <c r="C17" s="43"/>
      <c r="D17" s="15"/>
      <c r="E17" s="16">
        <v>847.43</v>
      </c>
      <c r="F17" s="17"/>
      <c r="G17" s="17"/>
      <c r="H17" s="18">
        <v>847.43</v>
      </c>
      <c r="M17" s="9"/>
      <c r="N17" s="19" t="s">
        <v>17</v>
      </c>
    </row>
    <row r="18" spans="1:15" customFormat="1" ht="15" x14ac:dyDescent="0.25">
      <c r="A18" s="39" t="s">
        <v>18</v>
      </c>
      <c r="B18" s="40"/>
      <c r="C18" s="40"/>
      <c r="D18" s="40"/>
      <c r="E18" s="40"/>
      <c r="F18" s="40"/>
      <c r="G18" s="40"/>
      <c r="H18" s="41"/>
      <c r="M18" s="9" t="s">
        <v>18</v>
      </c>
      <c r="N18" s="19"/>
    </row>
    <row r="19" spans="1:15" customFormat="1" ht="45" x14ac:dyDescent="0.25">
      <c r="A19" s="10">
        <v>2</v>
      </c>
      <c r="B19" s="11" t="s">
        <v>19</v>
      </c>
      <c r="C19" s="11" t="s">
        <v>20</v>
      </c>
      <c r="D19" s="20">
        <v>2910995.3</v>
      </c>
      <c r="E19" s="21">
        <v>26882491.440000001</v>
      </c>
      <c r="F19" s="12"/>
      <c r="G19" s="12"/>
      <c r="H19" s="21">
        <v>29793486.739999998</v>
      </c>
      <c r="M19" s="9"/>
      <c r="N19" s="19"/>
    </row>
    <row r="20" spans="1:15" customFormat="1" ht="22.5" x14ac:dyDescent="0.25">
      <c r="A20" s="10">
        <v>3</v>
      </c>
      <c r="B20" s="11" t="s">
        <v>21</v>
      </c>
      <c r="C20" s="11" t="s">
        <v>22</v>
      </c>
      <c r="D20" s="21">
        <v>2456276.58</v>
      </c>
      <c r="E20" s="12"/>
      <c r="F20" s="12"/>
      <c r="G20" s="12"/>
      <c r="H20" s="21">
        <v>2456276.58</v>
      </c>
      <c r="M20" s="9"/>
      <c r="N20" s="19"/>
    </row>
    <row r="21" spans="1:15" customFormat="1" ht="22.5" x14ac:dyDescent="0.25">
      <c r="A21" s="10">
        <v>4</v>
      </c>
      <c r="B21" s="11" t="s">
        <v>23</v>
      </c>
      <c r="C21" s="11" t="s">
        <v>24</v>
      </c>
      <c r="D21" s="21">
        <v>2403841.36</v>
      </c>
      <c r="E21" s="12"/>
      <c r="F21" s="12"/>
      <c r="G21" s="12"/>
      <c r="H21" s="21">
        <v>2403841.36</v>
      </c>
      <c r="M21" s="9"/>
      <c r="N21" s="19"/>
    </row>
    <row r="22" spans="1:15" customFormat="1" ht="15" x14ac:dyDescent="0.25">
      <c r="A22" s="14"/>
      <c r="B22" s="42" t="s">
        <v>25</v>
      </c>
      <c r="C22" s="43"/>
      <c r="D22" s="22">
        <v>7771113.2400000002</v>
      </c>
      <c r="E22" s="22">
        <v>26882491.440000001</v>
      </c>
      <c r="F22" s="17"/>
      <c r="G22" s="17"/>
      <c r="H22" s="23">
        <v>34653604.68</v>
      </c>
      <c r="M22" s="9"/>
      <c r="N22" s="19" t="s">
        <v>25</v>
      </c>
    </row>
    <row r="23" spans="1:15" customFormat="1" ht="15" x14ac:dyDescent="0.25">
      <c r="A23" s="39" t="s">
        <v>26</v>
      </c>
      <c r="B23" s="40"/>
      <c r="C23" s="40"/>
      <c r="D23" s="40"/>
      <c r="E23" s="40"/>
      <c r="F23" s="40"/>
      <c r="G23" s="40"/>
      <c r="H23" s="41"/>
      <c r="M23" s="9" t="s">
        <v>26</v>
      </c>
      <c r="N23" s="19"/>
    </row>
    <row r="24" spans="1:15" customFormat="1" ht="22.5" x14ac:dyDescent="0.25">
      <c r="A24" s="10">
        <v>5</v>
      </c>
      <c r="B24" s="11" t="s">
        <v>27</v>
      </c>
      <c r="C24" s="11" t="s">
        <v>28</v>
      </c>
      <c r="D24" s="21">
        <v>5160235.43</v>
      </c>
      <c r="E24" s="12"/>
      <c r="F24" s="12"/>
      <c r="G24" s="12"/>
      <c r="H24" s="21">
        <v>5160235.43</v>
      </c>
      <c r="M24" s="9"/>
      <c r="N24" s="19"/>
    </row>
    <row r="25" spans="1:15" customFormat="1" ht="23.25" x14ac:dyDescent="0.25">
      <c r="A25" s="14"/>
      <c r="B25" s="42" t="s">
        <v>29</v>
      </c>
      <c r="C25" s="43"/>
      <c r="D25" s="22">
        <v>5160235.43</v>
      </c>
      <c r="E25" s="15"/>
      <c r="F25" s="17"/>
      <c r="G25" s="17"/>
      <c r="H25" s="23">
        <v>5160235.43</v>
      </c>
      <c r="M25" s="9"/>
      <c r="N25" s="19" t="s">
        <v>29</v>
      </c>
    </row>
    <row r="26" spans="1:15" customFormat="1" ht="15" x14ac:dyDescent="0.25">
      <c r="A26" s="14"/>
      <c r="B26" s="44" t="s">
        <v>30</v>
      </c>
      <c r="C26" s="45"/>
      <c r="D26" s="22">
        <v>12931348.67</v>
      </c>
      <c r="E26" s="22">
        <v>26883338.870000001</v>
      </c>
      <c r="F26" s="17"/>
      <c r="G26" s="17"/>
      <c r="H26" s="23">
        <v>39814687.539999999</v>
      </c>
      <c r="M26" s="9"/>
      <c r="N26" s="19"/>
      <c r="O26" s="24" t="s">
        <v>30</v>
      </c>
    </row>
    <row r="27" spans="1:15" customFormat="1" ht="15" x14ac:dyDescent="0.25">
      <c r="A27" s="39" t="s">
        <v>31</v>
      </c>
      <c r="B27" s="40"/>
      <c r="C27" s="40"/>
      <c r="D27" s="40"/>
      <c r="E27" s="40"/>
      <c r="F27" s="40"/>
      <c r="G27" s="40"/>
      <c r="H27" s="41"/>
      <c r="M27" s="9" t="s">
        <v>31</v>
      </c>
      <c r="N27" s="19"/>
      <c r="O27" s="24"/>
    </row>
    <row r="28" spans="1:15" customFormat="1" ht="22.5" x14ac:dyDescent="0.25">
      <c r="A28" s="10">
        <v>6</v>
      </c>
      <c r="B28" s="11" t="s">
        <v>32</v>
      </c>
      <c r="C28" s="11" t="s">
        <v>33</v>
      </c>
      <c r="D28" s="21">
        <v>258626.97</v>
      </c>
      <c r="E28" s="21">
        <v>537666.78</v>
      </c>
      <c r="F28" s="12"/>
      <c r="G28" s="12"/>
      <c r="H28" s="21">
        <v>796293.75</v>
      </c>
      <c r="M28" s="9"/>
      <c r="N28" s="19"/>
      <c r="O28" s="24"/>
    </row>
    <row r="29" spans="1:15" customFormat="1" ht="15" x14ac:dyDescent="0.25">
      <c r="A29" s="8"/>
      <c r="B29" s="11"/>
      <c r="C29" s="11"/>
      <c r="D29" s="12" t="s">
        <v>34</v>
      </c>
      <c r="E29" s="12" t="s">
        <v>35</v>
      </c>
      <c r="F29" s="12"/>
      <c r="G29" s="12"/>
      <c r="H29" s="12"/>
      <c r="M29" s="9"/>
      <c r="N29" s="19"/>
      <c r="O29" s="24"/>
    </row>
    <row r="30" spans="1:15" customFormat="1" ht="15" x14ac:dyDescent="0.25">
      <c r="A30" s="14"/>
      <c r="B30" s="42" t="s">
        <v>36</v>
      </c>
      <c r="C30" s="43"/>
      <c r="D30" s="22">
        <v>258626.97</v>
      </c>
      <c r="E30" s="22">
        <v>537666.78</v>
      </c>
      <c r="F30" s="17"/>
      <c r="G30" s="17"/>
      <c r="H30" s="23">
        <v>796293.75</v>
      </c>
      <c r="M30" s="9"/>
      <c r="N30" s="19" t="s">
        <v>36</v>
      </c>
      <c r="O30" s="24"/>
    </row>
    <row r="31" spans="1:15" customFormat="1" ht="15" x14ac:dyDescent="0.25">
      <c r="A31" s="14"/>
      <c r="B31" s="44" t="s">
        <v>37</v>
      </c>
      <c r="C31" s="45"/>
      <c r="D31" s="22">
        <v>13189975.640000001</v>
      </c>
      <c r="E31" s="22">
        <v>27421005.649999999</v>
      </c>
      <c r="F31" s="17"/>
      <c r="G31" s="17"/>
      <c r="H31" s="23">
        <v>40610981.289999999</v>
      </c>
      <c r="M31" s="9"/>
      <c r="N31" s="19"/>
      <c r="O31" s="24" t="s">
        <v>37</v>
      </c>
    </row>
    <row r="32" spans="1:15" customFormat="1" ht="15" x14ac:dyDescent="0.25">
      <c r="A32" s="39" t="s">
        <v>38</v>
      </c>
      <c r="B32" s="40"/>
      <c r="C32" s="40"/>
      <c r="D32" s="40"/>
      <c r="E32" s="40"/>
      <c r="F32" s="40"/>
      <c r="G32" s="40"/>
      <c r="H32" s="41"/>
      <c r="M32" s="9" t="s">
        <v>38</v>
      </c>
      <c r="N32" s="19"/>
      <c r="O32" s="24"/>
    </row>
    <row r="33" spans="1:15" customFormat="1" ht="22.5" x14ac:dyDescent="0.25">
      <c r="A33" s="10">
        <v>7</v>
      </c>
      <c r="B33" s="11" t="s">
        <v>39</v>
      </c>
      <c r="C33" s="11" t="s">
        <v>40</v>
      </c>
      <c r="D33" s="20">
        <v>52759.9</v>
      </c>
      <c r="E33" s="21">
        <v>109684.02</v>
      </c>
      <c r="F33" s="12"/>
      <c r="G33" s="12"/>
      <c r="H33" s="21">
        <v>162443.92000000001</v>
      </c>
      <c r="M33" s="9"/>
      <c r="N33" s="19"/>
      <c r="O33" s="24"/>
    </row>
    <row r="34" spans="1:15" customFormat="1" ht="15" x14ac:dyDescent="0.25">
      <c r="A34" s="8"/>
      <c r="B34" s="11"/>
      <c r="C34" s="11"/>
      <c r="D34" s="12" t="s">
        <v>41</v>
      </c>
      <c r="E34" s="12" t="s">
        <v>42</v>
      </c>
      <c r="F34" s="12"/>
      <c r="G34" s="12"/>
      <c r="H34" s="12"/>
      <c r="M34" s="9"/>
      <c r="N34" s="19"/>
      <c r="O34" s="24"/>
    </row>
    <row r="35" spans="1:15" customFormat="1" ht="15" x14ac:dyDescent="0.25">
      <c r="A35" s="10">
        <v>8</v>
      </c>
      <c r="B35" s="11" t="s">
        <v>43</v>
      </c>
      <c r="C35" s="11" t="s">
        <v>44</v>
      </c>
      <c r="D35" s="12"/>
      <c r="E35" s="12"/>
      <c r="F35" s="12"/>
      <c r="G35" s="21">
        <v>34373.019999999997</v>
      </c>
      <c r="H35" s="21">
        <v>34373.019999999997</v>
      </c>
      <c r="M35" s="9"/>
      <c r="N35" s="19"/>
      <c r="O35" s="24"/>
    </row>
    <row r="36" spans="1:15" customFormat="1" ht="15" x14ac:dyDescent="0.25">
      <c r="A36" s="14"/>
      <c r="B36" s="42" t="s">
        <v>45</v>
      </c>
      <c r="C36" s="43"/>
      <c r="D36" s="25">
        <v>52759.9</v>
      </c>
      <c r="E36" s="22">
        <v>109684.02</v>
      </c>
      <c r="F36" s="17"/>
      <c r="G36" s="23">
        <v>34373.019999999997</v>
      </c>
      <c r="H36" s="23">
        <v>196816.94</v>
      </c>
      <c r="M36" s="9"/>
      <c r="N36" s="19" t="s">
        <v>45</v>
      </c>
      <c r="O36" s="24"/>
    </row>
    <row r="37" spans="1:15" customFormat="1" ht="15" x14ac:dyDescent="0.25">
      <c r="A37" s="14"/>
      <c r="B37" s="44" t="s">
        <v>46</v>
      </c>
      <c r="C37" s="45"/>
      <c r="D37" s="22">
        <v>13242735.539999999</v>
      </c>
      <c r="E37" s="22">
        <v>27530689.670000002</v>
      </c>
      <c r="F37" s="17"/>
      <c r="G37" s="23">
        <v>34373.019999999997</v>
      </c>
      <c r="H37" s="23">
        <v>40807798.229999997</v>
      </c>
      <c r="M37" s="9"/>
      <c r="N37" s="19"/>
      <c r="O37" s="24" t="s">
        <v>46</v>
      </c>
    </row>
    <row r="38" spans="1:15" customFormat="1" ht="15" x14ac:dyDescent="0.25">
      <c r="A38" s="39" t="s">
        <v>47</v>
      </c>
      <c r="B38" s="40"/>
      <c r="C38" s="40"/>
      <c r="D38" s="40"/>
      <c r="E38" s="40"/>
      <c r="F38" s="40"/>
      <c r="G38" s="40"/>
      <c r="H38" s="41"/>
      <c r="M38" s="9" t="s">
        <v>47</v>
      </c>
      <c r="N38" s="19"/>
      <c r="O38" s="24"/>
    </row>
    <row r="39" spans="1:15" customFormat="1" ht="15" x14ac:dyDescent="0.25">
      <c r="A39" s="14"/>
      <c r="B39" s="44" t="s">
        <v>48</v>
      </c>
      <c r="C39" s="45"/>
      <c r="D39" s="22">
        <v>13242735.539999999</v>
      </c>
      <c r="E39" s="22">
        <v>27530689.670000002</v>
      </c>
      <c r="F39" s="17"/>
      <c r="G39" s="23">
        <v>34373.019999999997</v>
      </c>
      <c r="H39" s="23">
        <v>40807798.229999997</v>
      </c>
      <c r="M39" s="9"/>
      <c r="N39" s="19"/>
      <c r="O39" s="24" t="s">
        <v>48</v>
      </c>
    </row>
    <row r="40" spans="1:15" customFormat="1" ht="15" x14ac:dyDescent="0.25">
      <c r="A40" s="39" t="s">
        <v>49</v>
      </c>
      <c r="B40" s="40"/>
      <c r="C40" s="40"/>
      <c r="D40" s="40"/>
      <c r="E40" s="40"/>
      <c r="F40" s="40"/>
      <c r="G40" s="40"/>
      <c r="H40" s="41"/>
      <c r="M40" s="9" t="s">
        <v>49</v>
      </c>
      <c r="N40" s="19"/>
      <c r="O40" s="24"/>
    </row>
    <row r="41" spans="1:15" customFormat="1" ht="22.5" x14ac:dyDescent="0.25">
      <c r="A41" s="10">
        <v>9</v>
      </c>
      <c r="B41" s="11" t="s">
        <v>50</v>
      </c>
      <c r="C41" s="11" t="s">
        <v>51</v>
      </c>
      <c r="D41" s="21">
        <v>264854.71000000002</v>
      </c>
      <c r="E41" s="21">
        <v>550613.79</v>
      </c>
      <c r="F41" s="12"/>
      <c r="G41" s="13">
        <v>687.46</v>
      </c>
      <c r="H41" s="21">
        <v>816155.96</v>
      </c>
      <c r="M41" s="9"/>
      <c r="N41" s="19"/>
      <c r="O41" s="24"/>
    </row>
    <row r="42" spans="1:15" customFormat="1" ht="15" x14ac:dyDescent="0.25">
      <c r="A42" s="8"/>
      <c r="B42" s="11"/>
      <c r="C42" s="11"/>
      <c r="D42" s="12" t="s">
        <v>52</v>
      </c>
      <c r="E42" s="12" t="s">
        <v>53</v>
      </c>
      <c r="F42" s="12" t="s">
        <v>54</v>
      </c>
      <c r="G42" s="12" t="s">
        <v>55</v>
      </c>
      <c r="H42" s="12"/>
      <c r="M42" s="9"/>
      <c r="N42" s="19"/>
      <c r="O42" s="24"/>
    </row>
    <row r="43" spans="1:15" customFormat="1" ht="15" x14ac:dyDescent="0.25">
      <c r="A43" s="14"/>
      <c r="B43" s="42" t="s">
        <v>56</v>
      </c>
      <c r="C43" s="43"/>
      <c r="D43" s="22">
        <v>264854.71000000002</v>
      </c>
      <c r="E43" s="22">
        <v>550613.79</v>
      </c>
      <c r="F43" s="17"/>
      <c r="G43" s="18">
        <v>687.46</v>
      </c>
      <c r="H43" s="23">
        <v>816155.96</v>
      </c>
      <c r="M43" s="9"/>
      <c r="N43" s="19" t="s">
        <v>56</v>
      </c>
      <c r="O43" s="24"/>
    </row>
    <row r="44" spans="1:15" customFormat="1" ht="15" x14ac:dyDescent="0.25">
      <c r="A44" s="39" t="s">
        <v>57</v>
      </c>
      <c r="B44" s="40"/>
      <c r="C44" s="40"/>
      <c r="D44" s="40"/>
      <c r="E44" s="40"/>
      <c r="F44" s="40"/>
      <c r="G44" s="40"/>
      <c r="H44" s="41"/>
      <c r="M44" s="9" t="s">
        <v>57</v>
      </c>
      <c r="N44" s="19"/>
      <c r="O44" s="24"/>
    </row>
    <row r="45" spans="1:15" customFormat="1" ht="15" x14ac:dyDescent="0.25">
      <c r="A45" s="10">
        <v>10</v>
      </c>
      <c r="B45" s="11"/>
      <c r="C45" s="11" t="s">
        <v>58</v>
      </c>
      <c r="D45" s="21">
        <v>298517.74</v>
      </c>
      <c r="E45" s="21">
        <v>620596.81000000006</v>
      </c>
      <c r="F45" s="12"/>
      <c r="G45" s="13">
        <v>774.84</v>
      </c>
      <c r="H45" s="21">
        <v>919889.39</v>
      </c>
      <c r="M45" s="9"/>
      <c r="N45" s="19"/>
      <c r="O45" s="24"/>
    </row>
    <row r="46" spans="1:15" customFormat="1" ht="15" x14ac:dyDescent="0.25">
      <c r="A46" s="8"/>
      <c r="B46" s="11"/>
      <c r="C46" s="11"/>
      <c r="D46" s="12" t="s">
        <v>59</v>
      </c>
      <c r="E46" s="12" t="s">
        <v>60</v>
      </c>
      <c r="F46" s="12" t="s">
        <v>61</v>
      </c>
      <c r="G46" s="12" t="s">
        <v>62</v>
      </c>
      <c r="H46" s="12"/>
      <c r="M46" s="9"/>
      <c r="N46" s="19"/>
      <c r="O46" s="24"/>
    </row>
    <row r="47" spans="1:15" customFormat="1" ht="15" x14ac:dyDescent="0.25">
      <c r="A47" s="14"/>
      <c r="B47" s="42" t="s">
        <v>63</v>
      </c>
      <c r="C47" s="43"/>
      <c r="D47" s="22">
        <v>298517.74</v>
      </c>
      <c r="E47" s="22">
        <v>620596.81000000006</v>
      </c>
      <c r="F47" s="17"/>
      <c r="G47" s="18">
        <v>774.84</v>
      </c>
      <c r="H47" s="23">
        <v>919889.39</v>
      </c>
      <c r="M47" s="9"/>
      <c r="N47" s="19" t="s">
        <v>63</v>
      </c>
      <c r="O47" s="24"/>
    </row>
    <row r="48" spans="1:15" customFormat="1" ht="15" x14ac:dyDescent="0.25">
      <c r="A48" s="39" t="s">
        <v>64</v>
      </c>
      <c r="B48" s="40"/>
      <c r="C48" s="40"/>
      <c r="D48" s="40"/>
      <c r="E48" s="40"/>
      <c r="F48" s="40"/>
      <c r="G48" s="40"/>
      <c r="H48" s="41"/>
      <c r="M48" s="9" t="s">
        <v>64</v>
      </c>
      <c r="N48" s="19"/>
      <c r="O48" s="24"/>
    </row>
    <row r="49" spans="1:21" customFormat="1" ht="15" x14ac:dyDescent="0.25">
      <c r="A49" s="10">
        <v>11</v>
      </c>
      <c r="B49" s="11" t="s">
        <v>65</v>
      </c>
      <c r="C49" s="11" t="s">
        <v>66</v>
      </c>
      <c r="D49" s="20">
        <v>2761221.6</v>
      </c>
      <c r="E49" s="21">
        <v>5740380.0499999998</v>
      </c>
      <c r="F49" s="12"/>
      <c r="G49" s="21">
        <v>7167.06</v>
      </c>
      <c r="H49" s="21">
        <v>8508768.7100000009</v>
      </c>
      <c r="M49" s="9"/>
      <c r="N49" s="19"/>
      <c r="O49" s="24"/>
    </row>
    <row r="50" spans="1:21" customFormat="1" ht="15" x14ac:dyDescent="0.25">
      <c r="A50" s="8"/>
      <c r="B50" s="11"/>
      <c r="C50" s="11"/>
      <c r="D50" s="12" t="s">
        <v>67</v>
      </c>
      <c r="E50" s="12" t="s">
        <v>68</v>
      </c>
      <c r="F50" s="12" t="s">
        <v>69</v>
      </c>
      <c r="G50" s="12" t="s">
        <v>70</v>
      </c>
      <c r="H50" s="12"/>
      <c r="M50" s="9"/>
      <c r="N50" s="19"/>
      <c r="O50" s="24"/>
    </row>
    <row r="51" spans="1:21" customFormat="1" ht="15" x14ac:dyDescent="0.25">
      <c r="A51" s="14"/>
      <c r="B51" s="42" t="s">
        <v>71</v>
      </c>
      <c r="C51" s="43"/>
      <c r="D51" s="25">
        <v>2761221.6</v>
      </c>
      <c r="E51" s="22">
        <v>5740380.0499999998</v>
      </c>
      <c r="F51" s="17"/>
      <c r="G51" s="23">
        <v>7167.06</v>
      </c>
      <c r="H51" s="23">
        <v>8508768.7100000009</v>
      </c>
      <c r="M51" s="9"/>
      <c r="N51" s="19" t="s">
        <v>71</v>
      </c>
      <c r="O51" s="24"/>
    </row>
    <row r="52" spans="1:21" customFormat="1" ht="15" x14ac:dyDescent="0.25">
      <c r="A52" s="14"/>
      <c r="B52" s="44" t="s">
        <v>72</v>
      </c>
      <c r="C52" s="45"/>
      <c r="D52" s="22">
        <v>16567329.59</v>
      </c>
      <c r="E52" s="22">
        <v>34442280.32</v>
      </c>
      <c r="F52" s="17"/>
      <c r="G52" s="23">
        <v>43002.38</v>
      </c>
      <c r="H52" s="23">
        <v>51052612.289999999</v>
      </c>
      <c r="M52" s="9"/>
      <c r="N52" s="19"/>
      <c r="O52" s="24" t="s">
        <v>72</v>
      </c>
    </row>
    <row r="55" spans="1:21" customFormat="1" ht="15" x14ac:dyDescent="0.25">
      <c r="A55" s="26" t="s">
        <v>73</v>
      </c>
      <c r="B55" s="3"/>
      <c r="D55" s="27"/>
      <c r="E55" s="46"/>
      <c r="F55" s="46"/>
      <c r="G55" s="46"/>
      <c r="H55" s="46"/>
      <c r="P55" s="4" t="s">
        <v>74</v>
      </c>
    </row>
    <row r="56" spans="1:21" s="28" customFormat="1" ht="18.75" customHeight="1" x14ac:dyDescent="0.25">
      <c r="A56" s="29"/>
      <c r="B56" s="29"/>
      <c r="C56" s="31" t="s">
        <v>75</v>
      </c>
      <c r="D56" s="31"/>
      <c r="E56" s="31"/>
      <c r="F56" s="31"/>
      <c r="G56" s="31"/>
      <c r="H56" s="3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customFormat="1" ht="15" x14ac:dyDescent="0.25">
      <c r="A57" s="26" t="s">
        <v>76</v>
      </c>
      <c r="B57" s="3"/>
      <c r="D57" s="27"/>
      <c r="E57" s="46"/>
      <c r="F57" s="46"/>
      <c r="G57" s="46"/>
      <c r="H57" s="46"/>
      <c r="Q57" s="4" t="s">
        <v>74</v>
      </c>
    </row>
    <row r="58" spans="1:21" s="28" customFormat="1" ht="18.75" customHeight="1" x14ac:dyDescent="0.25">
      <c r="A58" s="29"/>
      <c r="B58" s="29"/>
      <c r="C58" s="31" t="s">
        <v>75</v>
      </c>
      <c r="D58" s="31"/>
      <c r="E58" s="31"/>
      <c r="F58" s="31"/>
      <c r="G58" s="31"/>
      <c r="H58" s="3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customFormat="1" ht="15" x14ac:dyDescent="0.25">
      <c r="A59" s="47" t="s">
        <v>77</v>
      </c>
      <c r="B59" s="47"/>
      <c r="C59" s="47"/>
      <c r="D59" s="47"/>
      <c r="E59" s="46"/>
      <c r="F59" s="46"/>
      <c r="G59" s="46"/>
      <c r="H59" s="46"/>
      <c r="R59" s="4" t="s">
        <v>77</v>
      </c>
      <c r="S59" s="4" t="s">
        <v>74</v>
      </c>
    </row>
    <row r="60" spans="1:21" s="28" customFormat="1" ht="18.75" customHeight="1" x14ac:dyDescent="0.25">
      <c r="A60" s="29"/>
      <c r="B60" s="29"/>
      <c r="C60" s="31" t="s">
        <v>75</v>
      </c>
      <c r="D60" s="31"/>
      <c r="E60" s="31"/>
      <c r="F60" s="31"/>
      <c r="G60" s="31"/>
      <c r="H60" s="3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customFormat="1" ht="15" x14ac:dyDescent="0.25">
      <c r="A61" s="26" t="s">
        <v>2</v>
      </c>
      <c r="B61" s="3"/>
      <c r="C61" s="48"/>
      <c r="D61" s="48"/>
      <c r="E61" s="46"/>
      <c r="F61" s="46"/>
      <c r="G61" s="46"/>
      <c r="H61" s="46"/>
      <c r="T61" s="4" t="s">
        <v>74</v>
      </c>
      <c r="U61" s="4" t="s">
        <v>74</v>
      </c>
    </row>
    <row r="62" spans="1:21" s="28" customFormat="1" ht="18.75" customHeight="1" x14ac:dyDescent="0.25">
      <c r="A62" s="29"/>
      <c r="B62" s="29"/>
      <c r="C62" s="31" t="s">
        <v>78</v>
      </c>
      <c r="D62" s="31"/>
      <c r="E62" s="31"/>
      <c r="F62" s="31"/>
      <c r="G62" s="31"/>
      <c r="H62" s="31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</sheetData>
  <mergeCells count="45">
    <mergeCell ref="C62:H62"/>
    <mergeCell ref="A4:H4"/>
    <mergeCell ref="A5:H5"/>
    <mergeCell ref="C6:G6"/>
    <mergeCell ref="C58:H58"/>
    <mergeCell ref="A59:D59"/>
    <mergeCell ref="E59:H59"/>
    <mergeCell ref="C60:H60"/>
    <mergeCell ref="C61:D61"/>
    <mergeCell ref="E61:H61"/>
    <mergeCell ref="B51:C51"/>
    <mergeCell ref="B52:C52"/>
    <mergeCell ref="E55:H55"/>
    <mergeCell ref="C56:H56"/>
    <mergeCell ref="E57:H57"/>
    <mergeCell ref="A40:H40"/>
    <mergeCell ref="B43:C43"/>
    <mergeCell ref="A44:H44"/>
    <mergeCell ref="B47:C47"/>
    <mergeCell ref="A48:H48"/>
    <mergeCell ref="A32:H32"/>
    <mergeCell ref="B36:C36"/>
    <mergeCell ref="B37:C37"/>
    <mergeCell ref="A38:H38"/>
    <mergeCell ref="B39:C39"/>
    <mergeCell ref="B25:C25"/>
    <mergeCell ref="B26:C26"/>
    <mergeCell ref="A27:H27"/>
    <mergeCell ref="B30:C30"/>
    <mergeCell ref="B31:C31"/>
    <mergeCell ref="A15:H15"/>
    <mergeCell ref="B17:C17"/>
    <mergeCell ref="A18:H18"/>
    <mergeCell ref="B22:C22"/>
    <mergeCell ref="A23:H23"/>
    <mergeCell ref="B9:H9"/>
    <mergeCell ref="A11:A13"/>
    <mergeCell ref="B11:B13"/>
    <mergeCell ref="C11:C13"/>
    <mergeCell ref="D11:H11"/>
    <mergeCell ref="D12:D13"/>
    <mergeCell ref="E12:E13"/>
    <mergeCell ref="F12:F13"/>
    <mergeCell ref="G12:G13"/>
    <mergeCell ref="H12:H13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70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ССР СМР (ГЭСН) - ССРСС по Метод</vt:lpstr>
      <vt:lpstr>'ССР СМР (ГЭСН) - ССРСС по Метод'!Заголовки_для_печати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Марина Алексеевна</dc:creator>
  <cp:lastModifiedBy>Зайцева Марина Алексеевна</cp:lastModifiedBy>
  <cp:lastPrinted>2023-04-10T11:48:29Z</cp:lastPrinted>
  <dcterms:created xsi:type="dcterms:W3CDTF">2020-09-30T08:50:27Z</dcterms:created>
  <dcterms:modified xsi:type="dcterms:W3CDTF">2024-02-26T11:17:15Z</dcterms:modified>
</cp:coreProperties>
</file>