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235"/>
  </bookViews>
  <sheets>
    <sheet name="Лист1" sheetId="1" r:id="rId1"/>
    <sheet name="Лист3" sheetId="3" r:id="rId2"/>
  </sheets>
  <definedNames>
    <definedName name="_xlnm._FilterDatabase" localSheetId="0" hidden="1">Лист1!$A$4:$J$5</definedName>
    <definedName name="_xlnm.Print_Area" localSheetId="0">Лист1!$A$1:$J$12</definedName>
  </definedNames>
  <calcPr calcId="152511"/>
</workbook>
</file>

<file path=xl/calcChain.xml><?xml version="1.0" encoding="utf-8"?>
<calcChain xmlns="http://schemas.openxmlformats.org/spreadsheetml/2006/main">
  <c r="I7" i="3" l="1"/>
  <c r="B3" i="3" l="1"/>
  <c r="C3" i="3"/>
  <c r="I3" i="3"/>
  <c r="B4" i="3"/>
  <c r="C4" i="3"/>
  <c r="I4" i="3"/>
  <c r="B5" i="3"/>
  <c r="C5" i="3"/>
  <c r="I5" i="3"/>
  <c r="B6" i="3"/>
  <c r="C6" i="3"/>
  <c r="I6" i="3"/>
  <c r="B7" i="3"/>
  <c r="C7" i="3"/>
  <c r="B8" i="3"/>
  <c r="C8" i="3"/>
  <c r="I8" i="3"/>
  <c r="B9" i="3"/>
  <c r="C9" i="3"/>
  <c r="I9" i="3"/>
  <c r="I2" i="3"/>
  <c r="C2" i="3"/>
  <c r="B2" i="3"/>
  <c r="A2" i="3"/>
  <c r="D6" i="1" l="1"/>
  <c r="A3" i="3" s="1"/>
  <c r="D7" i="1" l="1"/>
  <c r="A4" i="3" s="1"/>
  <c r="A5" i="3" l="1"/>
  <c r="A6" i="3" l="1"/>
  <c r="D10" i="1" l="1"/>
  <c r="A7" i="3" s="1"/>
  <c r="D11" i="1" l="1"/>
  <c r="A8" i="3" s="1"/>
  <c r="D12" i="1" l="1"/>
  <c r="A9" i="3" s="1"/>
  <c r="D13" i="1" l="1"/>
</calcChain>
</file>

<file path=xl/sharedStrings.xml><?xml version="1.0" encoding="utf-8"?>
<sst xmlns="http://schemas.openxmlformats.org/spreadsheetml/2006/main" count="60" uniqueCount="39">
  <si>
    <t>Город</t>
  </si>
  <si>
    <t>Населенный пункт</t>
  </si>
  <si>
    <t>Наименование сетевой компании</t>
  </si>
  <si>
    <t>Направление (РЭС, ПС, ТП)</t>
  </si>
  <si>
    <t>Дата отключения</t>
  </si>
  <si>
    <t>Наименование юридического лица потребителя/ Контактный номер телефона потребителя</t>
  </si>
  <si>
    <t>Адрес (город, улицы, районы) отключенных от электроснабжения потребителей</t>
  </si>
  <si>
    <t xml:space="preserve">Информация о плановых перерывах в передаче электрической энергии </t>
  </si>
  <si>
    <t>№ пп</t>
  </si>
  <si>
    <t>Время отключения</t>
  </si>
  <si>
    <t>Причина отключения</t>
  </si>
  <si>
    <t>Тимашевск</t>
  </si>
  <si>
    <t>АО""Электросети Кубани" "Тимашевскэлектросеть"</t>
  </si>
  <si>
    <t>в связи с проведением ремонтных работ на объектах электросетевого хозяйства  АО «Электросети Кубани»</t>
  </si>
  <si>
    <t>Установка  эл. Счетчика</t>
  </si>
  <si>
    <t xml:space="preserve"> </t>
  </si>
  <si>
    <t>_</t>
  </si>
  <si>
    <t>Дата</t>
  </si>
  <si>
    <t>время наряда</t>
  </si>
  <si>
    <t>допуск</t>
  </si>
  <si>
    <t>№ наряда/пр. работ</t>
  </si>
  <si>
    <t>Замена изоляторов</t>
  </si>
  <si>
    <t>09:30-12:00</t>
  </si>
  <si>
    <t>ТП/ПРС</t>
  </si>
  <si>
    <t>подготовка</t>
  </si>
  <si>
    <t>закрытие</t>
  </si>
  <si>
    <t>адреса потребителья</t>
  </si>
  <si>
    <t>примечание</t>
  </si>
  <si>
    <t>27.03.2024г.</t>
  </si>
  <si>
    <t xml:space="preserve">ТП-55, 140, 261, 208, 58, 178, 265, </t>
  </si>
  <si>
    <t>Автомойка, по ДТП, Чебуречная, Магазин, ООО "Инфо-сервис" , Контора" Садовод", АТС, "Горбунов", маг."Персетта", Маг. Сезам, ИП Ананьев, "Агрокомплекс", И/П Смолдырева, маг. "Мир керамики", Мир Цветов, , , Центр единоборств,</t>
  </si>
  <si>
    <t>ул. Красная 184-192; ул. Мало-Заречная 52; ул. Первомайская 2-72; 1-53; ул. Комсомольская 2-22; 1-47; ул. Крупской 6б; 24-28; 49; ул. Мичурина; пер. Мичурина; ул. Садовая 2-16; 1-11; ул. Весенняя 2-8; ул. Тургенева 1-9; 2-16; ул. Тимирязева; пер. Тимирязева ул. Мичурина 30-44; 39-45; ул. Луговая 1-67; 2-54;</t>
  </si>
  <si>
    <t>08:00-17:00</t>
  </si>
  <si>
    <t>Замена опор ВЛ</t>
  </si>
  <si>
    <t>ТП-235 прс 4</t>
  </si>
  <si>
    <t>ул. СОТ "Индустриальный" Линия 10-20; ул. Матросова 99-103;</t>
  </si>
  <si>
    <t>ТП-38 прс 3</t>
  </si>
  <si>
    <t>13:00-17:00</t>
  </si>
  <si>
    <t>ул. Дружбы 356-380; 339-365а; ул. Курганная 34; ул. Крымская 1-13;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</si>
</sst>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333333"/>
      <name val="Arial"/>
      <family val="2"/>
      <charset val="204"/>
    </font>
    <font>
      <b/>
      <sz val="11"/>
      <color rgb="FF333333"/>
      <name val="Cambria"/>
      <family val="1"/>
      <charset val="204"/>
      <scheme val="major"/>
    </font>
    <font>
      <sz val="10"/>
      <color rgb="FF333333"/>
      <name val="Arial"/>
      <family val="2"/>
      <charset val="204"/>
    </font>
    <font>
      <b/>
      <sz val="11"/>
      <color theme="1"/>
      <name val="Cambria"/>
      <family val="1"/>
      <charset val="204"/>
      <scheme val="maj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3">
    <cellStyle name="Обычный" xfId="0" builtinId="0"/>
    <cellStyle name="Обычный 2" xfId="1"/>
    <cellStyle name="Обычный 29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topLeftCell="A4" zoomScale="90" zoomScaleNormal="90" zoomScaleSheetLayoutView="90" workbookViewId="0">
      <selection activeCell="E22" sqref="E22"/>
    </sheetView>
  </sheetViews>
  <sheetFormatPr defaultRowHeight="15" x14ac:dyDescent="0.25"/>
  <cols>
    <col min="1" max="1" width="10.28515625" style="1" customWidth="1"/>
    <col min="2" max="2" width="16.5703125" style="1" customWidth="1"/>
    <col min="3" max="3" width="22.85546875" style="1" customWidth="1"/>
    <col min="4" max="4" width="17.42578125" style="1" customWidth="1"/>
    <col min="5" max="5" width="26.85546875" style="1" customWidth="1"/>
    <col min="6" max="6" width="23.28515625" style="1" customWidth="1"/>
    <col min="7" max="7" width="27.85546875" style="1" customWidth="1"/>
    <col min="8" max="8" width="38.85546875" style="1" customWidth="1"/>
    <col min="9" max="9" width="17.140625" style="1" customWidth="1"/>
    <col min="10" max="10" width="19.5703125" style="1" customWidth="1"/>
    <col min="11" max="16384" width="9.140625" style="1"/>
  </cols>
  <sheetData>
    <row r="1" spans="1:13" ht="18.75" x14ac:dyDescent="0.3">
      <c r="A1" s="34" t="s">
        <v>7</v>
      </c>
      <c r="B1" s="34"/>
      <c r="C1" s="34"/>
      <c r="D1" s="34"/>
      <c r="E1" s="34"/>
      <c r="F1" s="34"/>
      <c r="G1" s="34"/>
      <c r="H1" s="34"/>
      <c r="I1" s="34"/>
      <c r="J1" s="34"/>
    </row>
    <row r="2" spans="1:13" ht="18.75" x14ac:dyDescent="0.3">
      <c r="A2" s="34" t="s">
        <v>13</v>
      </c>
      <c r="B2" s="34"/>
      <c r="C2" s="34"/>
      <c r="D2" s="34"/>
      <c r="E2" s="34"/>
      <c r="F2" s="34"/>
      <c r="G2" s="34"/>
      <c r="H2" s="34"/>
      <c r="I2" s="34"/>
      <c r="J2" s="34"/>
    </row>
    <row r="3" spans="1:13" ht="18.75" x14ac:dyDescent="0.3">
      <c r="A3" s="35"/>
      <c r="B3" s="34"/>
      <c r="C3" s="34"/>
      <c r="D3" s="34"/>
      <c r="E3" s="34"/>
      <c r="F3" s="34"/>
      <c r="G3" s="34"/>
      <c r="H3" s="34"/>
      <c r="I3" s="34"/>
      <c r="J3" s="34"/>
    </row>
    <row r="4" spans="1:13" ht="15" customHeight="1" x14ac:dyDescent="0.25">
      <c r="A4" s="2" t="s">
        <v>8</v>
      </c>
      <c r="B4" s="2" t="s">
        <v>0</v>
      </c>
      <c r="C4" s="2" t="s">
        <v>1</v>
      </c>
      <c r="D4" s="3" t="s">
        <v>4</v>
      </c>
      <c r="E4" s="3" t="s">
        <v>2</v>
      </c>
      <c r="F4" s="2" t="s">
        <v>3</v>
      </c>
      <c r="G4" s="2" t="s">
        <v>5</v>
      </c>
      <c r="H4" s="2" t="s">
        <v>6</v>
      </c>
      <c r="I4" s="2" t="s">
        <v>9</v>
      </c>
      <c r="J4" s="2" t="s">
        <v>10</v>
      </c>
    </row>
    <row r="5" spans="1:13" ht="156.75" customHeight="1" x14ac:dyDescent="0.25">
      <c r="A5" s="4">
        <v>1</v>
      </c>
      <c r="B5" s="7" t="s">
        <v>11</v>
      </c>
      <c r="C5" s="7" t="s">
        <v>11</v>
      </c>
      <c r="D5" s="8" t="s">
        <v>28</v>
      </c>
      <c r="E5" s="6" t="s">
        <v>12</v>
      </c>
      <c r="F5" s="4" t="s">
        <v>29</v>
      </c>
      <c r="G5" s="21" t="s">
        <v>30</v>
      </c>
      <c r="H5" s="11" t="s">
        <v>31</v>
      </c>
      <c r="I5" s="15" t="s">
        <v>32</v>
      </c>
      <c r="J5" s="5" t="s">
        <v>33</v>
      </c>
      <c r="M5" s="16"/>
    </row>
    <row r="6" spans="1:13" ht="93.75" customHeight="1" x14ac:dyDescent="0.25">
      <c r="A6" s="4">
        <v>2</v>
      </c>
      <c r="B6" s="7" t="s">
        <v>11</v>
      </c>
      <c r="C6" s="7" t="s">
        <v>11</v>
      </c>
      <c r="D6" s="8" t="str">
        <f>D5</f>
        <v>27.03.2024г.</v>
      </c>
      <c r="E6" s="6" t="s">
        <v>12</v>
      </c>
      <c r="F6" s="4" t="s">
        <v>34</v>
      </c>
      <c r="G6" s="14" t="s">
        <v>16</v>
      </c>
      <c r="H6" s="10" t="s">
        <v>35</v>
      </c>
      <c r="I6" s="15" t="s">
        <v>22</v>
      </c>
      <c r="J6" s="5" t="s">
        <v>14</v>
      </c>
    </row>
    <row r="7" spans="1:13" ht="93.75" customHeight="1" x14ac:dyDescent="0.25">
      <c r="A7" s="4">
        <v>3</v>
      </c>
      <c r="B7" s="7" t="s">
        <v>11</v>
      </c>
      <c r="C7" s="7" t="s">
        <v>11</v>
      </c>
      <c r="D7" s="8" t="str">
        <f t="shared" ref="D7:D12" si="0">D6</f>
        <v>27.03.2024г.</v>
      </c>
      <c r="E7" s="6" t="s">
        <v>12</v>
      </c>
      <c r="F7" s="4" t="s">
        <v>36</v>
      </c>
      <c r="G7" s="9" t="s">
        <v>16</v>
      </c>
      <c r="H7" s="10" t="s">
        <v>38</v>
      </c>
      <c r="I7" s="15" t="s">
        <v>37</v>
      </c>
      <c r="J7" s="5" t="s">
        <v>14</v>
      </c>
    </row>
    <row r="8" spans="1:13" ht="93.75" hidden="1" customHeight="1" x14ac:dyDescent="0.25">
      <c r="A8" s="4"/>
      <c r="B8" s="7"/>
      <c r="C8" s="7"/>
      <c r="D8" s="8"/>
      <c r="E8" s="6"/>
      <c r="F8" s="4"/>
      <c r="G8" s="9"/>
      <c r="H8" s="10"/>
      <c r="I8" s="15"/>
      <c r="J8" s="5"/>
    </row>
    <row r="9" spans="1:13" ht="93.75" hidden="1" customHeight="1" x14ac:dyDescent="0.25">
      <c r="A9" s="4"/>
      <c r="B9" s="7"/>
      <c r="C9" s="7"/>
      <c r="D9" s="8"/>
      <c r="E9" s="6"/>
      <c r="F9" s="4"/>
      <c r="G9" s="9"/>
      <c r="H9" s="11"/>
      <c r="I9" s="15"/>
      <c r="J9" s="5"/>
    </row>
    <row r="10" spans="1:13" s="33" customFormat="1" ht="131.25" hidden="1" customHeight="1" x14ac:dyDescent="0.25">
      <c r="A10" s="4">
        <v>6</v>
      </c>
      <c r="B10" s="7" t="s">
        <v>11</v>
      </c>
      <c r="C10" s="7" t="s">
        <v>11</v>
      </c>
      <c r="D10" s="8">
        <f t="shared" si="0"/>
        <v>0</v>
      </c>
      <c r="E10" s="6" t="s">
        <v>12</v>
      </c>
      <c r="F10" s="4"/>
      <c r="G10" s="9"/>
      <c r="H10" s="11"/>
      <c r="I10" s="15"/>
      <c r="J10" s="5"/>
    </row>
    <row r="11" spans="1:13" ht="93.75" hidden="1" customHeight="1" x14ac:dyDescent="0.25">
      <c r="A11" s="25">
        <v>7</v>
      </c>
      <c r="B11" s="26" t="s">
        <v>11</v>
      </c>
      <c r="C11" s="26" t="s">
        <v>11</v>
      </c>
      <c r="D11" s="27">
        <f t="shared" si="0"/>
        <v>0</v>
      </c>
      <c r="E11" s="28" t="s">
        <v>12</v>
      </c>
      <c r="F11" s="25"/>
      <c r="G11" s="29"/>
      <c r="H11" s="30"/>
      <c r="I11" s="31"/>
      <c r="J11" s="32" t="s">
        <v>21</v>
      </c>
    </row>
    <row r="12" spans="1:13" ht="93.75" hidden="1" customHeight="1" x14ac:dyDescent="0.25">
      <c r="A12" s="4">
        <v>8</v>
      </c>
      <c r="B12" s="7" t="s">
        <v>11</v>
      </c>
      <c r="C12" s="7" t="s">
        <v>11</v>
      </c>
      <c r="D12" s="8">
        <f t="shared" si="0"/>
        <v>0</v>
      </c>
      <c r="E12" s="6" t="s">
        <v>12</v>
      </c>
      <c r="F12" s="4"/>
      <c r="G12" s="11"/>
      <c r="H12" s="13"/>
      <c r="I12" s="12"/>
      <c r="J12" s="5"/>
    </row>
    <row r="13" spans="1:13" ht="74.25" hidden="1" customHeight="1" x14ac:dyDescent="0.25">
      <c r="A13" s="4">
        <v>9</v>
      </c>
      <c r="B13" s="7" t="s">
        <v>11</v>
      </c>
      <c r="C13" s="7" t="s">
        <v>11</v>
      </c>
      <c r="D13" s="8">
        <f t="shared" ref="D13" si="1">D12</f>
        <v>0</v>
      </c>
      <c r="E13" s="6" t="s">
        <v>12</v>
      </c>
      <c r="F13" s="4"/>
      <c r="G13" s="20"/>
      <c r="H13" s="13"/>
      <c r="I13" s="12"/>
      <c r="J13" s="5"/>
    </row>
    <row r="14" spans="1:13" hidden="1" x14ac:dyDescent="0.25"/>
    <row r="25" spans="7:7" x14ac:dyDescent="0.25">
      <c r="G25" s="1" t="s">
        <v>15</v>
      </c>
    </row>
  </sheetData>
  <autoFilter ref="A4:J5">
    <sortState ref="A8:J54">
      <sortCondition ref="B1"/>
    </sortState>
  </autoFilter>
  <mergeCells count="3">
    <mergeCell ref="A1:J1"/>
    <mergeCell ref="A2:J2"/>
    <mergeCell ref="A3:J3"/>
  </mergeCells>
  <pageMargins left="0.25" right="0.25" top="0.75" bottom="0.75" header="0.3" footer="0.3"/>
  <pageSetup paperSize="9" scale="65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zoomScale="90" zoomScaleNormal="90" workbookViewId="0">
      <selection activeCell="C26" sqref="C26"/>
    </sheetView>
  </sheetViews>
  <sheetFormatPr defaultRowHeight="15" x14ac:dyDescent="0.25"/>
  <cols>
    <col min="1" max="1" width="13.28515625" customWidth="1"/>
    <col min="2" max="2" width="14.85546875" customWidth="1"/>
    <col min="3" max="3" width="15.42578125" customWidth="1"/>
    <col min="4" max="4" width="22.7109375" customWidth="1"/>
    <col min="5" max="5" width="28.7109375" customWidth="1"/>
    <col min="9" max="9" width="36.85546875" customWidth="1"/>
  </cols>
  <sheetData>
    <row r="1" spans="1:14" x14ac:dyDescent="0.25">
      <c r="A1" s="24" t="s">
        <v>17</v>
      </c>
      <c r="B1" s="24" t="s">
        <v>23</v>
      </c>
      <c r="C1" s="24" t="s">
        <v>18</v>
      </c>
      <c r="D1" s="24" t="s">
        <v>20</v>
      </c>
      <c r="E1" s="24" t="s">
        <v>27</v>
      </c>
      <c r="F1" s="24" t="s">
        <v>24</v>
      </c>
      <c r="G1" s="24" t="s">
        <v>19</v>
      </c>
      <c r="H1" s="24" t="s">
        <v>25</v>
      </c>
      <c r="I1" s="24" t="s">
        <v>26</v>
      </c>
      <c r="J1" s="22"/>
      <c r="K1" s="22"/>
      <c r="L1" s="22"/>
      <c r="M1" s="22"/>
      <c r="N1" s="23"/>
    </row>
    <row r="2" spans="1:14" ht="82.5" customHeight="1" x14ac:dyDescent="0.25">
      <c r="A2" s="17" t="str">
        <f>Лист1!D5</f>
        <v>27.03.2024г.</v>
      </c>
      <c r="B2" s="18" t="str">
        <f>Лист1!F5</f>
        <v xml:space="preserve">ТП-55, 140, 261, 208, 58, 178, 265, </v>
      </c>
      <c r="C2" s="18" t="str">
        <f>Лист1!I5</f>
        <v>08:00-17:00</v>
      </c>
      <c r="D2" s="18"/>
      <c r="E2" s="18"/>
      <c r="F2" s="18"/>
      <c r="G2" s="18"/>
      <c r="H2" s="18"/>
      <c r="I2" s="19" t="str">
        <f>Лист1!H5</f>
        <v>ул. Красная 184-192; ул. Мало-Заречная 52; ул. Первомайская 2-72; 1-53; ул. Комсомольская 2-22; 1-47; ул. Крупской 6б; 24-28; 49; ул. Мичурина; пер. Мичурина; ул. Садовая 2-16; 1-11; ул. Весенняя 2-8; ул. Тургенева 1-9; 2-16; ул. Тимирязева; пер. Тимирязева ул. Мичурина 30-44; 39-45; ул. Луговая 1-67; 2-54;</v>
      </c>
    </row>
    <row r="3" spans="1:14" ht="82.5" customHeight="1" x14ac:dyDescent="0.25">
      <c r="A3" s="17" t="str">
        <f>Лист1!D6</f>
        <v>27.03.2024г.</v>
      </c>
      <c r="B3" s="18" t="str">
        <f>Лист1!F6</f>
        <v>ТП-235 прс 4</v>
      </c>
      <c r="C3" s="18" t="str">
        <f>Лист1!I6</f>
        <v>09:30-12:00</v>
      </c>
      <c r="D3" s="18"/>
      <c r="E3" s="18"/>
      <c r="F3" s="18"/>
      <c r="G3" s="18"/>
      <c r="H3" s="18"/>
      <c r="I3" s="19" t="str">
        <f>Лист1!H6</f>
        <v>ул. СОТ "Индустриальный" Линия 10-20; ул. Матросова 99-103;</v>
      </c>
    </row>
    <row r="4" spans="1:14" ht="82.5" customHeight="1" x14ac:dyDescent="0.25">
      <c r="A4" s="17" t="str">
        <f>Лист1!D7</f>
        <v>27.03.2024г.</v>
      </c>
      <c r="B4" s="18" t="str">
        <f>Лист1!F7</f>
        <v>ТП-38 прс 3</v>
      </c>
      <c r="C4" s="18" t="str">
        <f>Лист1!I7</f>
        <v>13:00-17:00</v>
      </c>
      <c r="D4" s="18"/>
      <c r="E4" s="18"/>
      <c r="F4" s="18"/>
      <c r="G4" s="18"/>
      <c r="H4" s="18"/>
      <c r="I4" s="19" t="str">
        <f>Лист1!H7</f>
        <v>ул. Дружбы 356-380; 339-365а; ул. Курганная 34; ул. Крымская 1-13;</v>
      </c>
    </row>
    <row r="5" spans="1:14" ht="82.5" customHeight="1" x14ac:dyDescent="0.25">
      <c r="A5" s="17">
        <f>Лист1!D8</f>
        <v>0</v>
      </c>
      <c r="B5" s="18">
        <f>Лист1!F8</f>
        <v>0</v>
      </c>
      <c r="C5" s="18">
        <f>Лист1!I8</f>
        <v>0</v>
      </c>
      <c r="D5" s="18"/>
      <c r="E5" s="18"/>
      <c r="F5" s="18"/>
      <c r="G5" s="18"/>
      <c r="H5" s="18"/>
      <c r="I5" s="19">
        <f>Лист1!H8</f>
        <v>0</v>
      </c>
    </row>
    <row r="6" spans="1:14" ht="82.5" customHeight="1" x14ac:dyDescent="0.25">
      <c r="A6" s="17">
        <f>Лист1!D9</f>
        <v>0</v>
      </c>
      <c r="B6" s="18">
        <f>Лист1!F9</f>
        <v>0</v>
      </c>
      <c r="C6" s="18">
        <f>Лист1!I9</f>
        <v>0</v>
      </c>
      <c r="D6" s="18"/>
      <c r="E6" s="18"/>
      <c r="F6" s="18"/>
      <c r="G6" s="18"/>
      <c r="H6" s="18"/>
      <c r="I6" s="19">
        <f>Лист1!H9</f>
        <v>0</v>
      </c>
    </row>
    <row r="7" spans="1:14" ht="267.75" hidden="1" customHeight="1" x14ac:dyDescent="0.25">
      <c r="A7" s="17">
        <f>Лист1!D10</f>
        <v>0</v>
      </c>
      <c r="B7" s="18">
        <f>Лист1!F10</f>
        <v>0</v>
      </c>
      <c r="C7" s="18">
        <f>Лист1!I10</f>
        <v>0</v>
      </c>
      <c r="D7" s="18"/>
      <c r="E7" s="18"/>
      <c r="F7" s="18"/>
      <c r="G7" s="18"/>
      <c r="H7" s="18"/>
      <c r="I7" s="19">
        <f>Лист1!G10</f>
        <v>0</v>
      </c>
    </row>
    <row r="8" spans="1:14" ht="82.5" hidden="1" customHeight="1" x14ac:dyDescent="0.25">
      <c r="A8" s="17">
        <f>Лист1!D11</f>
        <v>0</v>
      </c>
      <c r="B8" s="18">
        <f>Лист1!F11</f>
        <v>0</v>
      </c>
      <c r="C8" s="18">
        <f>Лист1!I11</f>
        <v>0</v>
      </c>
      <c r="D8" s="18"/>
      <c r="E8" s="18"/>
      <c r="F8" s="18"/>
      <c r="G8" s="18"/>
      <c r="H8" s="18"/>
      <c r="I8" s="19">
        <f>Лист1!H11</f>
        <v>0</v>
      </c>
    </row>
    <row r="9" spans="1:14" ht="82.5" hidden="1" customHeight="1" x14ac:dyDescent="0.25">
      <c r="A9" s="17">
        <f>Лист1!D12</f>
        <v>0</v>
      </c>
      <c r="B9" s="18">
        <f>Лист1!F12</f>
        <v>0</v>
      </c>
      <c r="C9" s="18">
        <f>Лист1!I12</f>
        <v>0</v>
      </c>
      <c r="D9" s="18"/>
      <c r="E9" s="18"/>
      <c r="F9" s="18"/>
      <c r="G9" s="18"/>
      <c r="H9" s="18"/>
      <c r="I9" s="19">
        <f>Лист1!H12</f>
        <v>0</v>
      </c>
    </row>
  </sheetData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2024-03-26T07:29:13Z</dcterms:modified>
</cp:coreProperties>
</file>