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65" windowHeight="91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A11" i="2" l="1"/>
  <c r="D6" i="1"/>
  <c r="A3" i="2" s="1"/>
  <c r="B10" i="2"/>
  <c r="C10" i="2"/>
  <c r="D10" i="2"/>
  <c r="B11" i="2"/>
  <c r="C11" i="2"/>
  <c r="D11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D2" i="2"/>
  <c r="C2" i="2"/>
  <c r="B2" i="2"/>
  <c r="A2" i="2"/>
  <c r="D7" i="1" l="1"/>
  <c r="A4" i="2" l="1"/>
  <c r="D8" i="1"/>
  <c r="D9" i="1" l="1"/>
  <c r="A5" i="2"/>
  <c r="D10" i="1" l="1"/>
  <c r="A6" i="2"/>
  <c r="A7" i="2" l="1"/>
  <c r="D11" i="1"/>
  <c r="A8" i="2" l="1"/>
  <c r="D12" i="1"/>
  <c r="A9" i="2" l="1"/>
  <c r="D13" i="1"/>
  <c r="A10" i="2" s="1"/>
</calcChain>
</file>

<file path=xl/sharedStrings.xml><?xml version="1.0" encoding="utf-8"?>
<sst xmlns="http://schemas.openxmlformats.org/spreadsheetml/2006/main" count="85" uniqueCount="54">
  <si>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</si>
  <si>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</si>
  <si>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</si>
  <si>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</si>
  <si>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</si>
  <si>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</si>
  <si>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</si>
  <si>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</si>
  <si>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</si>
  <si>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</si>
  <si>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</si>
  <si>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</si>
  <si>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</si>
  <si>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</si>
  <si>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</si>
  <si>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</si>
  <si>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09:00-12:00</t>
  </si>
  <si>
    <t>_</t>
  </si>
  <si>
    <t>08:30-17:00</t>
  </si>
  <si>
    <t>10:30-12:00</t>
  </si>
  <si>
    <t>Дата</t>
  </si>
  <si>
    <t>Объект</t>
  </si>
  <si>
    <t>время наряда</t>
  </si>
  <si>
    <t>Адрес</t>
  </si>
  <si>
    <t>ПРИМЕЧАНИЕ</t>
  </si>
  <si>
    <t>открыт</t>
  </si>
  <si>
    <t>допуск</t>
  </si>
  <si>
    <t>закрыт</t>
  </si>
  <si>
    <t>№ наряда/пр. работ</t>
  </si>
  <si>
    <t>21.03.2024г.</t>
  </si>
  <si>
    <t>ТП-267 прс 2</t>
  </si>
  <si>
    <t>ул. Кургганная 72-94; 81-89;</t>
  </si>
  <si>
    <t>Штаб Казачьего Общества</t>
  </si>
  <si>
    <t>ТП-139 прс 12</t>
  </si>
  <si>
    <t>пер. Ярморочный 3-21; 6-46; ул. Ковалева 170-178;</t>
  </si>
  <si>
    <t>ТП-79 прс 2</t>
  </si>
  <si>
    <t>Хити Центр, Аптека, Эстетик центр констанция, Стомат. Клиника, Пит-стоп, Овощи фрукты</t>
  </si>
  <si>
    <t>ул. Смоленская 17-23; ул. Майская 17,21, 22-28, 32; ул. Раздольная 2-26; 195; ул. Любивого 13; пер. Майский 2-8; 1й пер. Майский;</t>
  </si>
  <si>
    <t>13:00-15:00</t>
  </si>
  <si>
    <t>ТП- 94 прс 3</t>
  </si>
  <si>
    <t>ул. Ленина 1-41; ул. Бр. Степановых 19а-25;</t>
  </si>
  <si>
    <t>Маг "Обои", Маг. "Ваш Климат"</t>
  </si>
  <si>
    <t>ТП-205 прс 3</t>
  </si>
  <si>
    <t>ул. Пролетарская 2-4б, 1г, 6;</t>
  </si>
  <si>
    <t>Аптечный склад, Кафе "Таверня", "Кирпичный дом", Ресторан "Роял-палас", "Город света"</t>
  </si>
  <si>
    <t>ТП- 29 прс 3</t>
  </si>
  <si>
    <t>ул. Казачья 44-52; ул. Мельничная 47-97; пер. Мельничный; ул. Пионерская 24-30а; 25-27;</t>
  </si>
  <si>
    <t>маг.Алина., Ритуал, Пиво</t>
  </si>
  <si>
    <t>ТП-235 прс 2</t>
  </si>
  <si>
    <t>СОТ "Индустриальный" линия 2-5;</t>
  </si>
  <si>
    <t>Монтаж опор</t>
  </si>
  <si>
    <t>Замена изоляторов</t>
  </si>
  <si>
    <t>15:00-16:00</t>
  </si>
  <si>
    <t>16:00-17:00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</si>
</sst>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15" zoomScale="90" zoomScaleNormal="90" zoomScaleSheetLayoutView="90" workbookViewId="0">
      <selection activeCell="D36" sqref="D36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8.75" x14ac:dyDescent="0.3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8.75" x14ac:dyDescent="0.3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29</v>
      </c>
      <c r="E5" s="6" t="s">
        <v>12</v>
      </c>
      <c r="F5" s="4" t="s">
        <v>30</v>
      </c>
      <c r="G5" s="26" t="s">
        <v>32</v>
      </c>
      <c r="H5" s="10" t="s">
        <v>31</v>
      </c>
      <c r="I5" s="15" t="s">
        <v>16</v>
      </c>
      <c r="J5" s="5" t="s">
        <v>14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21.03.2024г.</v>
      </c>
      <c r="E6" s="6" t="s">
        <v>12</v>
      </c>
      <c r="F6" s="4" t="s">
        <v>33</v>
      </c>
      <c r="G6" s="14" t="s">
        <v>36</v>
      </c>
      <c r="H6" s="10" t="s">
        <v>34</v>
      </c>
      <c r="I6" s="15" t="s">
        <v>19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21.03.2024г.</v>
      </c>
      <c r="E7" s="6" t="s">
        <v>12</v>
      </c>
      <c r="F7" s="4" t="s">
        <v>35</v>
      </c>
      <c r="G7" s="9" t="s">
        <v>17</v>
      </c>
      <c r="H7" s="10" t="s">
        <v>37</v>
      </c>
      <c r="I7" s="15" t="s">
        <v>38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21.03.2024г.</v>
      </c>
      <c r="E8" s="6" t="s">
        <v>12</v>
      </c>
      <c r="F8" s="4" t="s">
        <v>39</v>
      </c>
      <c r="G8" s="9" t="s">
        <v>41</v>
      </c>
      <c r="H8" s="10" t="s">
        <v>40</v>
      </c>
      <c r="I8" s="15" t="s">
        <v>52</v>
      </c>
      <c r="J8" s="5" t="s">
        <v>14</v>
      </c>
    </row>
    <row r="9" spans="1:13" ht="93.75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21.03.2024г.</v>
      </c>
      <c r="E9" s="6" t="s">
        <v>12</v>
      </c>
      <c r="F9" s="4" t="s">
        <v>42</v>
      </c>
      <c r="G9" s="9" t="s">
        <v>44</v>
      </c>
      <c r="H9" s="10" t="s">
        <v>43</v>
      </c>
      <c r="I9" s="15" t="s">
        <v>53</v>
      </c>
      <c r="J9" s="5" t="s">
        <v>14</v>
      </c>
    </row>
    <row r="10" spans="1:13" ht="93.75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21.03.2024г.</v>
      </c>
      <c r="E10" s="6" t="s">
        <v>12</v>
      </c>
      <c r="F10" s="4" t="s">
        <v>45</v>
      </c>
      <c r="G10" s="9" t="s">
        <v>47</v>
      </c>
      <c r="H10" s="11" t="s">
        <v>46</v>
      </c>
      <c r="I10" s="15" t="s">
        <v>18</v>
      </c>
      <c r="J10" s="5" t="s">
        <v>50</v>
      </c>
    </row>
    <row r="11" spans="1:13" ht="93.75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21.03.2024г.</v>
      </c>
      <c r="E11" s="6" t="s">
        <v>12</v>
      </c>
      <c r="F11" s="4" t="s">
        <v>48</v>
      </c>
      <c r="G11" s="9" t="s">
        <v>17</v>
      </c>
      <c r="H11" s="13" t="s">
        <v>49</v>
      </c>
      <c r="I11" s="15" t="s">
        <v>18</v>
      </c>
      <c r="J11" s="5" t="s">
        <v>51</v>
      </c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21.03.2024г.</v>
      </c>
      <c r="E12" s="6" t="s">
        <v>12</v>
      </c>
      <c r="F12" s="4"/>
      <c r="G12" s="11"/>
      <c r="H12" s="13"/>
      <c r="I12" s="12"/>
      <c r="J12" s="5"/>
    </row>
    <row r="13" spans="1:13" ht="74.2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21.03.2024г.</v>
      </c>
      <c r="E13" s="6" t="s">
        <v>12</v>
      </c>
      <c r="F13" s="4"/>
      <c r="G13" s="20"/>
      <c r="H13" s="13"/>
      <c r="I13" s="12"/>
      <c r="J13" s="5"/>
    </row>
    <row r="14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activeCell="D10" sqref="D10"/>
    </sheetView>
  </sheetViews>
  <sheetFormatPr defaultRowHeight="15" x14ac:dyDescent="0.25"/>
  <cols>
    <col min="1" max="1" width="14.140625" customWidth="1"/>
    <col min="2" max="2" width="15" customWidth="1"/>
    <col min="3" max="3" width="12" customWidth="1"/>
    <col min="4" max="4" width="36.28515625" customWidth="1"/>
    <col min="5" max="5" width="33.28515625" customWidth="1"/>
    <col min="6" max="6" width="18.42578125" customWidth="1"/>
  </cols>
  <sheetData>
    <row r="1" spans="1:9" x14ac:dyDescent="0.25">
      <c r="A1" s="23" t="s">
        <v>20</v>
      </c>
      <c r="B1" s="23" t="s">
        <v>21</v>
      </c>
      <c r="C1" s="23" t="s">
        <v>22</v>
      </c>
      <c r="D1" s="18" t="s">
        <v>23</v>
      </c>
      <c r="E1" s="23" t="s">
        <v>24</v>
      </c>
      <c r="F1" s="23" t="s">
        <v>28</v>
      </c>
      <c r="G1" s="23" t="s">
        <v>25</v>
      </c>
      <c r="H1" s="23" t="s">
        <v>26</v>
      </c>
      <c r="I1" s="23" t="s">
        <v>27</v>
      </c>
    </row>
    <row r="2" spans="1:9" ht="60.75" customHeight="1" x14ac:dyDescent="0.25">
      <c r="A2" s="17" t="str">
        <f>Лист1!D5</f>
        <v>21.03.2024г.</v>
      </c>
      <c r="B2" s="18" t="str">
        <f>Лист1!F5</f>
        <v>ТП-267 прс 2</v>
      </c>
      <c r="C2" s="18" t="str">
        <f>Лист1!I5</f>
        <v>09:00-12:00</v>
      </c>
      <c r="D2" s="19" t="str">
        <f>Лист1!H5</f>
        <v>ул. Кургганная 72-94; 81-89;</v>
      </c>
      <c r="E2" s="18"/>
      <c r="F2" s="18"/>
      <c r="G2" s="18"/>
      <c r="H2" s="22"/>
      <c r="I2" s="21"/>
    </row>
    <row r="3" spans="1:9" ht="60.75" customHeight="1" x14ac:dyDescent="0.25">
      <c r="A3" s="17" t="str">
        <f>Лист1!D6</f>
        <v>21.03.2024г.</v>
      </c>
      <c r="B3" s="18" t="str">
        <f>Лист1!F6</f>
        <v>ТП-139 прс 12</v>
      </c>
      <c r="C3" s="18" t="str">
        <f>Лист1!I6</f>
        <v>10:30-12:00</v>
      </c>
      <c r="D3" s="19" t="str">
        <f>Лист1!H6</f>
        <v>пер. Ярморочный 3-21; 6-46; ул. Ковалева 170-178;</v>
      </c>
      <c r="E3" s="18"/>
      <c r="F3" s="18"/>
      <c r="G3" s="18"/>
      <c r="H3" s="22"/>
      <c r="I3" s="21"/>
    </row>
    <row r="4" spans="1:9" ht="60.75" customHeight="1" x14ac:dyDescent="0.25">
      <c r="A4" s="17" t="str">
        <f>Лист1!D7</f>
        <v>21.03.2024г.</v>
      </c>
      <c r="B4" s="18" t="str">
        <f>Лист1!F7</f>
        <v>ТП-79 прс 2</v>
      </c>
      <c r="C4" s="18" t="str">
        <f>Лист1!I7</f>
        <v>13:00-15:00</v>
      </c>
      <c r="D4" s="19" t="str">
        <f>Лист1!H7</f>
        <v>ул. Смоленская 17-23; ул. Майская 17,21, 22-28, 32; ул. Раздольная 2-26; 195; ул. Любивого 13; пер. Майский 2-8; 1й пер. Майский;</v>
      </c>
      <c r="E4" s="18"/>
      <c r="F4" s="18"/>
      <c r="G4" s="18"/>
      <c r="H4" s="22"/>
      <c r="I4" s="21"/>
    </row>
    <row r="5" spans="1:9" ht="60.75" customHeight="1" x14ac:dyDescent="0.25">
      <c r="A5" s="17" t="str">
        <f>Лист1!D8</f>
        <v>21.03.2024г.</v>
      </c>
      <c r="B5" s="18" t="str">
        <f>Лист1!F8</f>
        <v>ТП- 94 прс 3</v>
      </c>
      <c r="C5" s="18" t="str">
        <f>Лист1!I8</f>
        <v>15:00-16:00</v>
      </c>
      <c r="D5" s="19" t="str">
        <f>Лист1!H8</f>
        <v>ул. Ленина 1-41; ул. Бр. Степановых 19а-25;</v>
      </c>
      <c r="E5" s="18"/>
      <c r="F5" s="18"/>
      <c r="G5" s="18"/>
      <c r="H5" s="22"/>
      <c r="I5" s="21"/>
    </row>
    <row r="6" spans="1:9" ht="60.75" customHeight="1" x14ac:dyDescent="0.25">
      <c r="A6" s="17" t="str">
        <f>Лист1!D9</f>
        <v>21.03.2024г.</v>
      </c>
      <c r="B6" s="18" t="str">
        <f>Лист1!F9</f>
        <v>ТП-205 прс 3</v>
      </c>
      <c r="C6" s="18" t="str">
        <f>Лист1!I9</f>
        <v>16:00-17:00</v>
      </c>
      <c r="D6" s="19" t="str">
        <f>Лист1!H9</f>
        <v>ул. Пролетарская 2-4б, 1г, 6;</v>
      </c>
      <c r="E6" s="18"/>
      <c r="F6" s="18"/>
      <c r="G6" s="18"/>
      <c r="H6" s="22"/>
      <c r="I6" s="21"/>
    </row>
    <row r="7" spans="1:9" ht="60.75" customHeight="1" x14ac:dyDescent="0.25">
      <c r="A7" s="17" t="str">
        <f>Лист1!D10</f>
        <v>21.03.2024г.</v>
      </c>
      <c r="B7" s="18" t="str">
        <f>Лист1!F10</f>
        <v>ТП- 29 прс 3</v>
      </c>
      <c r="C7" s="18" t="str">
        <f>Лист1!I10</f>
        <v>08:30-17:00</v>
      </c>
      <c r="D7" s="19" t="str">
        <f>Лист1!H10</f>
        <v>ул. Казачья 44-52; ул. Мельничная 47-97; пер. Мельничный; ул. Пионерская 24-30а; 25-27;</v>
      </c>
      <c r="E7" s="18"/>
      <c r="F7" s="18"/>
      <c r="G7" s="18"/>
      <c r="H7" s="22"/>
      <c r="I7" s="21"/>
    </row>
    <row r="8" spans="1:9" ht="60.75" customHeight="1" x14ac:dyDescent="0.25">
      <c r="A8" s="17" t="str">
        <f>Лист1!D11</f>
        <v>21.03.2024г.</v>
      </c>
      <c r="B8" s="18" t="str">
        <f>Лист1!F11</f>
        <v>ТП-235 прс 2</v>
      </c>
      <c r="C8" s="18" t="str">
        <f>Лист1!I11</f>
        <v>08:30-17:00</v>
      </c>
      <c r="D8" s="19" t="str">
        <f>Лист1!H11</f>
        <v>СОТ "Индустриальный" линия 2-5;</v>
      </c>
      <c r="E8" s="18"/>
      <c r="F8" s="18"/>
      <c r="G8" s="18"/>
      <c r="H8" s="22"/>
      <c r="I8" s="21"/>
    </row>
    <row r="9" spans="1:9" ht="60.75" customHeight="1" x14ac:dyDescent="0.25">
      <c r="A9" s="17" t="str">
        <f>Лист1!D12</f>
        <v>21.03.2024г.</v>
      </c>
      <c r="B9" s="18">
        <f>Лист1!F12</f>
        <v>0</v>
      </c>
      <c r="C9" s="18">
        <f>Лист1!I12</f>
        <v>0</v>
      </c>
      <c r="D9" s="19">
        <f>Лист1!H12</f>
        <v>0</v>
      </c>
      <c r="E9" s="18"/>
      <c r="F9" s="18"/>
      <c r="G9" s="18"/>
      <c r="H9" s="22"/>
      <c r="I9" s="21"/>
    </row>
    <row r="10" spans="1:9" ht="60.75" customHeight="1" x14ac:dyDescent="0.25">
      <c r="A10" s="17" t="str">
        <f>Лист1!D13</f>
        <v>21.03.2024г.</v>
      </c>
      <c r="B10" s="18">
        <f>Лист1!F13</f>
        <v>0</v>
      </c>
      <c r="C10" s="18">
        <f>Лист1!I13</f>
        <v>0</v>
      </c>
      <c r="D10" s="19">
        <f>Лист1!H13</f>
        <v>0</v>
      </c>
      <c r="E10" s="18"/>
      <c r="F10" s="18"/>
      <c r="G10" s="18"/>
      <c r="H10" s="22"/>
      <c r="I10" s="21"/>
    </row>
    <row r="11" spans="1:9" ht="68.25" hidden="1" customHeight="1" x14ac:dyDescent="0.25">
      <c r="A11" s="17">
        <f>Лист1!D14</f>
        <v>0</v>
      </c>
      <c r="B11" s="18">
        <f>Лист1!F14</f>
        <v>0</v>
      </c>
      <c r="C11" s="18">
        <f>Лист1!I14</f>
        <v>0</v>
      </c>
      <c r="D11" s="19">
        <f>Лист1!H14</f>
        <v>0</v>
      </c>
      <c r="E11" s="18"/>
      <c r="F11" s="18"/>
      <c r="G11" s="18"/>
      <c r="H11" s="22"/>
      <c r="I11" s="21"/>
    </row>
    <row r="12" spans="1:9" hidden="1" x14ac:dyDescent="0.25"/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2024-03-20T09:13:34Z</dcterms:modified>
</cp:coreProperties>
</file>