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80" windowWidth="19020" windowHeight="10800" tabRatio="733" activeTab="0"/>
  </bookViews>
  <sheets>
    <sheet name="прил. № 2." sheetId="1" r:id="rId1"/>
    <sheet name="прил. № 3" sheetId="2" r:id="rId2"/>
    <sheet name="прил. № 3.1" sheetId="3" r:id="rId3"/>
    <sheet name="прил. № 4" sheetId="4" r:id="rId4"/>
    <sheet name="прил. № 5." sheetId="5" r:id="rId5"/>
    <sheet name="прил. № 6" sheetId="6" r:id="rId6"/>
    <sheet name="прил. № 7" sheetId="7" r:id="rId7"/>
    <sheet name="прил. № 8" sheetId="8" r:id="rId8"/>
    <sheet name="прил. № 9" sheetId="9" r:id="rId9"/>
  </sheets>
  <externalReferences>
    <externalReference r:id="rId12"/>
  </externalReferences>
  <definedNames>
    <definedName name="TABLE" localSheetId="1">'прил. № 3'!#REF!</definedName>
    <definedName name="TABLE" localSheetId="2">'прил. № 3.1'!#REF!</definedName>
    <definedName name="TABLE" localSheetId="3">'прил. № 4'!#REF!</definedName>
    <definedName name="TABLE" localSheetId="4">'прил. № 5.'!#REF!</definedName>
    <definedName name="TABLE" localSheetId="5">'прил. № 6'!#REF!</definedName>
    <definedName name="TABLE" localSheetId="6">'прил. № 7'!#REF!</definedName>
    <definedName name="TABLE" localSheetId="7">'прил. № 8'!#REF!</definedName>
    <definedName name="TABLE" localSheetId="8">'прил. № 9'!#REF!</definedName>
    <definedName name="TABLE_2" localSheetId="1">'прил. № 3'!#REF!</definedName>
    <definedName name="TABLE_2" localSheetId="2">'прил. № 3.1'!#REF!</definedName>
    <definedName name="TABLE_2" localSheetId="3">'прил. № 4'!#REF!</definedName>
    <definedName name="TABLE_2" localSheetId="4">'прил. № 5.'!#REF!</definedName>
    <definedName name="TABLE_2" localSheetId="5">'прил. № 6'!#REF!</definedName>
    <definedName name="TABLE_2" localSheetId="6">'прил. № 7'!#REF!</definedName>
    <definedName name="TABLE_2" localSheetId="7">'прил. № 8'!#REF!</definedName>
    <definedName name="TABLE_2" localSheetId="8">'прил. № 9'!#REF!</definedName>
    <definedName name="_xlnm.Print_Titles" localSheetId="1">'прил. № 3'!$12:$13</definedName>
    <definedName name="_xlnm.Print_Titles" localSheetId="2">'прил. № 3.1'!$12:$13</definedName>
    <definedName name="_xlnm.Print_Titles" localSheetId="3">'прил. № 4'!$9:$9</definedName>
    <definedName name="_xlnm.Print_Titles" localSheetId="4">'прил. № 5.'!$10:$10</definedName>
    <definedName name="_xlnm.Print_Titles" localSheetId="7">'прил. № 8'!$9:$10</definedName>
    <definedName name="_xlnm.Print_Titles" localSheetId="8">'прил. № 9'!$8:$9</definedName>
    <definedName name="_xlnm.Print_Area" localSheetId="0">'прил. № 2.'!$A$1:$C$15</definedName>
    <definedName name="_xlnm.Print_Area" localSheetId="1">'прил. № 3'!$A$1:$CJ$179</definedName>
    <definedName name="_xlnm.Print_Area" localSheetId="2">'прил. № 3.1'!$A$1:$CJ$67</definedName>
    <definedName name="_xlnm.Print_Area" localSheetId="3">'прил. № 4'!$A$1:$CY$82</definedName>
    <definedName name="_xlnm.Print_Area" localSheetId="4">'прил. № 5.'!$A$1:$CX$36</definedName>
    <definedName name="_xlnm.Print_Area" localSheetId="5">'прил. № 6'!$A$1:$CX$11</definedName>
    <definedName name="_xlnm.Print_Area" localSheetId="6">'прил. № 7'!$A$1:$CX$17</definedName>
    <definedName name="_xlnm.Print_Area" localSheetId="7">'прил. № 8'!$A$1:$CX$32</definedName>
    <definedName name="_xlnm.Print_Area" localSheetId="8">'прил. № 9'!$A$1:$CX$31</definedName>
  </definedNames>
  <calcPr fullCalcOnLoad="1"/>
</workbook>
</file>

<file path=xl/sharedStrings.xml><?xml version="1.0" encoding="utf-8"?>
<sst xmlns="http://schemas.openxmlformats.org/spreadsheetml/2006/main" count="6099" uniqueCount="390">
  <si>
    <t>Приложение № 3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</si>
  <si>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</si>
  <si>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</si>
  <si>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</si>
  <si>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</si>
  <si>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</si>
  <si>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</si>
  <si>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по постоянной схеме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</si>
  <si>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</si>
  <si>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</si>
  <si>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</si>
  <si>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</si>
  <si>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</si>
  <si>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</si>
  <si>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</si>
  <si>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</si>
  <si>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</si>
  <si>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</si>
  <si>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</si>
  <si>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</si>
  <si>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</si>
  <si>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</si>
  <si>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</si>
  <si>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</si>
  <si>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</si>
  <si>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</si>
  <si>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</si>
  <si>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1.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</si>
  <si>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</si>
  <si>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</si>
  <si>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</si>
  <si>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</si>
  <si>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</si>
  <si>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</si>
  <si>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</si>
  <si>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</si>
  <si>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</si>
  <si>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</si>
  <si>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</si>
  <si>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</si>
  <si>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</si>
  <si>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</si>
  <si>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</si>
  <si>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</si>
  <si>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</si>
  <si>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</si>
  <si>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</si>
  <si>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2.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</si>
  <si>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</si>
  <si>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3.</t>
  </si>
  <si>
    <t>Выпадающие доходы (экономия средств)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</si>
  <si>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</si>
  <si>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</si>
  <si>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</si>
  <si>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</si>
  <si>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</si>
  <si>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</si>
  <si>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</si>
  <si>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</si>
  <si>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</si>
  <si>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</si>
  <si>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</si>
  <si>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</si>
  <si>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</si>
  <si>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</si>
  <si>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</si>
  <si>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</si>
  <si>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</si>
  <si>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</si>
  <si>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</si>
  <si>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</si>
  <si>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</si>
  <si>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</si>
  <si>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4.</t>
  </si>
  <si>
    <t>5.</t>
  </si>
  <si>
    <t>6.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</si>
  <si>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</si>
  <si>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</si>
  <si>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</si>
  <si>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</si>
  <si>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по индивидуальному проекту</t>
  </si>
  <si>
    <t>Объекты генерации</t>
  </si>
  <si>
    <t>Приложение № 4</t>
  </si>
  <si>
    <t>РАСХОДЫ НА МЕРОПРИЯТИЯ,</t>
  </si>
  <si>
    <t>осуществляемые при технологическом присоединении</t>
  </si>
  <si>
    <t>Подготовка и выдача сетевой организацией технических условий заявителю:</t>
  </si>
  <si>
    <t>по временной схеме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</si>
  <si>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</si>
  <si>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</si>
  <si>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</si>
  <si>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</si>
  <si>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</si>
  <si>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</si>
  <si>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 xml:space="preserve">                                                 _________________________</t>
  </si>
  <si>
    <t xml:space="preserve">        (руководитель по направлению)</t>
  </si>
  <si>
    <t xml:space="preserve">                                                                    (подпись)</t>
  </si>
  <si>
    <t>1. Полное наименование</t>
  </si>
  <si>
    <t>2. Сокращенное наименование</t>
  </si>
  <si>
    <t>3. Место нахождения</t>
  </si>
  <si>
    <t>4. Адрес юридического лица</t>
  </si>
  <si>
    <t>5. ИНН</t>
  </si>
  <si>
    <t>6. КПП</t>
  </si>
  <si>
    <t>7. Ф.И.О. руководителя</t>
  </si>
  <si>
    <t>8. Адрес электронной почты</t>
  </si>
  <si>
    <t>9. Контактный телефон</t>
  </si>
  <si>
    <t>10. Факс</t>
  </si>
  <si>
    <t>АО "НЭСК - электросети"</t>
  </si>
  <si>
    <t>уровень напряжения 0,4 кВ</t>
  </si>
  <si>
    <t>уровень напряжения 6 (10) кВ</t>
  </si>
  <si>
    <t>блочная комплектная трансформаторная подстанция (БКТП)</t>
  </si>
  <si>
    <t>222,5- 356 кВт</t>
  </si>
  <si>
    <t>356-560,7 кВт</t>
  </si>
  <si>
    <t>560,7-890 кВт</t>
  </si>
  <si>
    <t>уровень мощности до 222,5</t>
  </si>
  <si>
    <t>890-1112,5 кВт</t>
  </si>
  <si>
    <t>свыше 1112,5 кВт</t>
  </si>
  <si>
    <t>22,25-35,6 кВт</t>
  </si>
  <si>
    <t>35,6-56,07 кВт</t>
  </si>
  <si>
    <t>56,07-89 кВт</t>
  </si>
  <si>
    <t>89-142,4 кВт</t>
  </si>
  <si>
    <t>142,4-222,5 кВт</t>
  </si>
  <si>
    <t>222,5-356 кВт</t>
  </si>
  <si>
    <t>356-560,7 кВт (160-400 кВА)</t>
  </si>
  <si>
    <t>356-560,7 кВт (400-630 кВА)</t>
  </si>
  <si>
    <t>блочная комплектная трансформаторная подстанция (2 БКТП)</t>
  </si>
  <si>
    <t>комплектная трансформаторная подстанция (КТП)</t>
  </si>
  <si>
    <t>3.1.</t>
  </si>
  <si>
    <t>3.2.</t>
  </si>
  <si>
    <t>3.3.</t>
  </si>
  <si>
    <t>3.4.</t>
  </si>
  <si>
    <t>3.4.1.</t>
  </si>
  <si>
    <t>до 222,5</t>
  </si>
  <si>
    <t>3.4.2.</t>
  </si>
  <si>
    <t>блочная комплектная трансформаторная подстанция (2БКТП)</t>
  </si>
  <si>
    <t>3.4.3.</t>
  </si>
  <si>
    <t>до 22,25 кВт</t>
  </si>
  <si>
    <t>справочно:</t>
  </si>
  <si>
    <t>От 670 кВт 
до 890 кВт - всего</t>
  </si>
  <si>
    <t>От 890 кВт - всего</t>
  </si>
  <si>
    <t xml:space="preserve">        ** Распределение необходимой валовой выручки на мероприятия, осуществляемые при технологическом присоединении, отражено без размера затрат по статье "Выпадающие доходы и некомпенсированные затраты".</t>
  </si>
  <si>
    <t>3.5.</t>
  </si>
  <si>
    <t>ВЛИ(З)-10(6) кВ</t>
  </si>
  <si>
    <t>Организация трубной канализации для КЛ</t>
  </si>
  <si>
    <t>ВЛИ-0,4кВ</t>
  </si>
  <si>
    <t>уровень напряжения - 10(6) кВ</t>
  </si>
  <si>
    <t>уровень напряжения - 0,4кВ</t>
  </si>
  <si>
    <t>рублей/кВт</t>
  </si>
  <si>
    <t>рублей/км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</si>
  <si>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</si>
  <si>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№ п/п</t>
  </si>
  <si>
    <t>об осуществлении технологического присоединения по договорам, заключенным за текущий год***</t>
  </si>
  <si>
    <t>От 15 до 150 кВт - всего</t>
  </si>
  <si>
    <t>От 150 кВт до 670 кВт - всего</t>
  </si>
  <si>
    <t>От 670 кВт до 890 кВт - всего</t>
  </si>
  <si>
    <t>о поданных заявках на технологическое присоединение 
за текущий год***</t>
  </si>
  <si>
    <t>единица измерения</t>
  </si>
  <si>
    <t>наименование стандартизированных 
тарифных ставок</t>
  </si>
  <si>
    <t>стандартизированные тарифные ставки, без НДС</t>
  </si>
  <si>
    <t>наименование мероприятий</t>
  </si>
  <si>
    <t>распределение необходимой валовой 
выручки *, **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</si>
  <si>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</si>
  <si>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</si>
  <si>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показатели</t>
  </si>
  <si>
    <t>ожидаемые данные 
за текущий 
период</t>
  </si>
  <si>
    <t>плановые 
показатели 
на следующий 
период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</si>
  <si>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</si>
  <si>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</si>
  <si>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</si>
  <si>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</si>
  <si>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</si>
  <si>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</si>
  <si>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</si>
  <si>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категория заявителей</t>
  </si>
  <si>
    <t>количество заявок (штук)</t>
  </si>
  <si>
    <t>-</t>
  </si>
  <si>
    <t>Акционерное общество "НЭСК-электросети"</t>
  </si>
  <si>
    <t>АО "НЭСК-электросети"</t>
  </si>
  <si>
    <t>г. Краснодар</t>
  </si>
  <si>
    <t>Краснянская Ольга Игоревна</t>
  </si>
  <si>
    <t>nesk-elseti@nesk.ru</t>
  </si>
  <si>
    <t>(861) 992-11-00</t>
  </si>
  <si>
    <t>(861) 992-10-99</t>
  </si>
  <si>
    <t>более чем 
150 кВт</t>
  </si>
  <si>
    <t xml:space="preserve">Строительство 1 км ВЛ-10 кВ проводом АС сечением 35 мм²  </t>
  </si>
  <si>
    <t xml:space="preserve">Строительство 1 км ВЛ-10 кВ проводом АС сечением 50 мм²  </t>
  </si>
  <si>
    <t xml:space="preserve">Строительство 1 км ВЛ-10 кВ проводом АС сечением 70 мм²  </t>
  </si>
  <si>
    <t xml:space="preserve">Строительство 1 км ВЛИ-10 кВ самонесущим подвесным скрученным в жгут универсальным кабелем марки АПвПгТ(п) сечением 3х70 мм² </t>
  </si>
  <si>
    <t xml:space="preserve">Строительство 1 км ВЛИ-10 кВ проводом СИП-3 сечением 70 мм²  </t>
  </si>
  <si>
    <t xml:space="preserve">Строительство 1 км ВЛИ-10 кВ самонесущим подвесным скрученным в жгут универсальным кабелем марки АПвПгТ(п) сечением 3х95 мм² </t>
  </si>
  <si>
    <t>Строительство 1 км ВЛИ-10 кВ проводом СИП-3 сечением 3х95 мм²</t>
  </si>
  <si>
    <t xml:space="preserve">Строительство 1 км ВЛИ-10 кВ самонесущим подвесным скрученным в жгут универсальным кабелем марки АПвПгТ(п) сечением 3х120 мм² </t>
  </si>
  <si>
    <t xml:space="preserve">Строительство 1 км ВЛИ-10 кВ проводом СИП-3 сечением 120 мм²  </t>
  </si>
  <si>
    <t xml:space="preserve">Строительство 1 км ВЛИ-10 кВ самонесущим подвесным скрученным в жгут универсальным кабелем марки АПвПгТ(п) сечением 3х150 мм² </t>
  </si>
  <si>
    <t xml:space="preserve">Строительство 1 км ВЛИ-10 кВ проводом СИП-3 сечением 150 мм²  </t>
  </si>
  <si>
    <t xml:space="preserve">Строительство 1 км ВЛИ-10 кВ самонесущим подвесным скрученным в жгут универсальным кабелем марки АПвПгТ(п) сечением от 3х185мм² до 3х240мм²  </t>
  </si>
  <si>
    <t xml:space="preserve">Строительство 1 км ВЛИ-10 кВ проводом СИП-3 сечением 185-240 мм²  </t>
  </si>
  <si>
    <t xml:space="preserve">Строительство 1 км ВЛ-0,4 кВ проводом АС сечением 25 мм² </t>
  </si>
  <si>
    <t xml:space="preserve">Строительство 1 км ВЛ-0,4 кВ проводом АС сечением 50 мм² </t>
  </si>
  <si>
    <t>Строительство 1 км ВЛИ-0,4 кВ проводом СИП-4 с площадью поперечного  сечения до 4×25 мм² (для ответвлений)</t>
  </si>
  <si>
    <t>Строительство 1 км ВЛИ-0,4 кВ проводом СИП-4 с площадью поперечного  сечения до 4×25 мм² (для ответвлений) (в населенном пункте)</t>
  </si>
  <si>
    <t>Строительство 1 км ВЛИ-0,4 кВ проводом СИП-2(а) с площадью поперечного сечения 3×16+1×25 мм²</t>
  </si>
  <si>
    <t>Строительство 1 км ВЛИ-0,4 кВ проводом СИП-2 с площадью поперечного сечения 3×16+1×25 мм² (в населенном пункте)</t>
  </si>
  <si>
    <t>Строительство 1 км ВЛИ-0,4 кВ проводом СИП-2(а) с площадью поперечного сечения  3×25+(1×35, 1×54,6) мм²</t>
  </si>
  <si>
    <t>Строительство 1 км ВЛИ-0,4 кВ проводом СИП-2(а) с площадью поперечного сечения  3×25+(1×35, 1×54,6) мм² (в населенном пункте)</t>
  </si>
  <si>
    <t xml:space="preserve">Строительство 1 км ВЛИ-0,4 кВ проводом СИП-2(а) с площадью поперечного сечения  от 3×35+(1×50, 1×54,6) мм² </t>
  </si>
  <si>
    <t>Прокладка 1 км КЛ-10 кВ кабелем марки АПвПунг-10 с площадью поперечного сечения токоведущей жилы 1х70 в траншее</t>
  </si>
  <si>
    <t>Прокладка 1 км КЛ-10 кВ кабелем марки АПвПунг-10 с площадью поперечного сечения токоведущей жилы 1х120 в траншее</t>
  </si>
  <si>
    <t>Прокладка четырёх труб диаметром до 225 мм методом горизонтально-направленного бурения (км)</t>
  </si>
  <si>
    <t>Прокладка трёх труб диаметром до 225 мм методом горизонтально-направленного бурения (км)</t>
  </si>
  <si>
    <t xml:space="preserve">Строительство 1 км ВЛ-10 кВ проводом АС сечением от 95 мм² до 120 мм²  </t>
  </si>
  <si>
    <t xml:space="preserve">Строительство 1 км ВЛИ-10 кВ проводом СИП-3 сечением 50 мм²  </t>
  </si>
  <si>
    <t>Стандартизированная тарифная ставка на покрытие расходов сетевой организации на строительство подстанций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</t>
  </si>
  <si>
    <t>Приложение № 2</t>
  </si>
  <si>
    <t xml:space="preserve">
к стандартам раскрытия информации 
субъектами оптового и розничных рынков  электрической энергии</t>
  </si>
  <si>
    <t xml:space="preserve">к стандартам раскрытия информации субъектами оптового и розничных рынков электрической энергии </t>
  </si>
  <si>
    <t>Разработка сетевой организацией проектной документации по строительству "последней мили"</t>
  </si>
  <si>
    <t>строительство центров питания и подстанций уровнем напряжения 35 кВ и выше</t>
  </si>
  <si>
    <t>Проверка сетевой организацией выполнения заявителем технических условий: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</si>
  <si>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</t>
  </si>
  <si>
    <t>расходы на охрану и пожарную безопасность</t>
  </si>
  <si>
    <t>расходы на информационное обслуживание, консультационные и юридические услуги</t>
  </si>
  <si>
    <t>Итого (размер необходимой валовой выручки)</t>
  </si>
  <si>
    <t>объем максимальной мощности, присоединенной путем строительства воздушных или кабельных линий за последние 
3 года (кВт)</t>
  </si>
  <si>
    <t>длина воздушных и кабельных линий электропередачи на i-м уровне напряжения, фактически построенных за последние 3 года (км)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</si>
  <si>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</si>
  <si>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С2,i *</t>
  </si>
  <si>
    <t>Приложение № 3.1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</si>
  <si>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</si>
  <si>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</t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</si>
  <si>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</t>
  </si>
  <si>
    <t>ПРОГНОЗНЫЕ СВЕДЕНИЯ
о расходах за технологическое присоединение
АО "НЭСК-электросети" на 2018 год</t>
  </si>
  <si>
    <t>350049, г. Краснодар, пер. Переправный, 13, офис 103 А</t>
  </si>
  <si>
    <t xml:space="preserve">        *** За текущий год принимаются данные за период регулирования 1 полугодие 2017 года.</t>
  </si>
  <si>
    <t xml:space="preserve">        *** За текущий год принимаются данные на период до конца 2017 года, сформированные расчетным методом, исходя из фактических данных за 1 полугодие 2017 г., увеличенных вдвое.</t>
  </si>
  <si>
    <t xml:space="preserve"> -</t>
  </si>
  <si>
    <r>
      <t>С</t>
    </r>
    <r>
      <rPr>
        <vertAlign val="subscript"/>
        <sz val="12"/>
        <rFont val="Times New Roman"/>
        <family val="1"/>
      </rPr>
      <t>1.3</t>
    </r>
    <r>
      <rPr>
        <sz val="12"/>
        <rFont val="Times New Roman"/>
        <family val="1"/>
      </rPr>
      <t>**</t>
    </r>
  </si>
  <si>
    <t>2018</t>
  </si>
  <si>
    <t>5. ***</t>
  </si>
  <si>
    <t>Осуществление сетевой организацией фактического присоединения объектов заявителя к электрическим сетям и фактического приема (подачи) напряжения и мощности:</t>
  </si>
  <si>
    <r>
      <t>С</t>
    </r>
    <r>
      <rPr>
        <vertAlign val="subscript"/>
        <sz val="12"/>
        <rFont val="Times New Roman"/>
        <family val="1"/>
      </rPr>
      <t>1.4</t>
    </r>
    <r>
      <rPr>
        <sz val="12"/>
        <rFont val="Times New Roman"/>
        <family val="1"/>
      </rPr>
      <t>**</t>
    </r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</si>
  <si>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фактического приема (подачи) напряжения и мощности</t>
  </si>
  <si>
    <t>6. ***</t>
  </si>
  <si>
    <t>Стандартизированная тарифная ставка на покрытие расходов на получение разрешения органа федерального энергетического надзора на допуск в эксплуатацию объектов заявителя</t>
  </si>
  <si>
    <t>Получение разрешения органа федерального энергетического надзора на допуск в эксплуатацию объектов заявителя</t>
  </si>
  <si>
    <t xml:space="preserve">          ** Наименование мероприятий в соответствии с Постановлением Правительства от 27.12.2004 г. № 861 "Об утверждении Правил недискриминационного доступа к услугам по передаче электрической энергии и оказания этих услуг, Правил недискриминационного доступа к услугам по оперативно-диспетчерскому управлению в электроэнергетике и оказания этих услуг,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сетям" (в действующей редакции).</t>
  </si>
  <si>
    <t xml:space="preserve">       ***Наименование мероприятий в соответствии с Постановлением Правительства от 27.12.2004 г. № 861 "Об утверждении Правил недискриминационного доступа к услугам по передаче электрической энергии и оказания этих услуг, Правил недискриминационного доступа к услугам по оперативно-диспетчерскому управлению в электроэнергетике и оказания этих услуг,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сетям" (в действующей редакции). </t>
  </si>
  <si>
    <t>0-184,98</t>
  </si>
  <si>
    <t>184,98-234,31</t>
  </si>
  <si>
    <t xml:space="preserve">Строительство 1 км ВЛИ-10 кВ самонесущим подвесным скрученным в жгут универсальным кабелем марки АПвПгТ(п) сечением3х 50 мм² </t>
  </si>
  <si>
    <t>Строительство 1 км ВЛИ-0,4 кВ проводом СИП-4 сечением до 4×16 мм² (для ответвлений)</t>
  </si>
  <si>
    <t>Строительство 1 км ВЛИ-0,4 кВ проводом СИП-4  сечением 4×16 мм² (для ответвлений) (в населенном пункте)</t>
  </si>
  <si>
    <t>Строительство 1 км ВЛИ-0,4 кВ проводом СИП-2(а) с площадью поперечного сечения  от 3×35+(1×50, 1×54,6) мм²  (внаселенном пункте)</t>
  </si>
  <si>
    <t>Строительство 1 км ВЛИ-0,4 кВ проводом СИП-2(а) с площадью поперечного сечения  3×50+(1×50, 1×54,6; 1×70) мм²</t>
  </si>
  <si>
    <t>Строительство 1 км ВЛИ-0,4 кВ проводом СИП-2(а) с площадью поперечного сечения  3×50+(1×50, 1×54,6; 1×70) мм² (в населенном пункте)</t>
  </si>
  <si>
    <t xml:space="preserve">Строительство 1 км ВЛИ-0,4 кВ проводом СИП-2(а) с площадью поперечного сечения  3×70+(1×54,6; 1×70; 1×95) мм² до 3×95+(1х70; 1х95) мм²  </t>
  </si>
  <si>
    <t>Строительство 1 км ВЛИ-0,4 кВ проводом СИП-2(а) с площадью поперечного сечения  3×70+(1×54,6; 1×70; 1×95) мм² до 3×95+(1х70; 1х95) мм²   (в населенном пункте)</t>
  </si>
  <si>
    <t xml:space="preserve">Строительство 1 км ВЛИ-0,4 кВ проводом СИП-2(а) с площадью поперечного сечения  3×120+(1×70; 1×95) мм² до 3×150+(1х70; 1х95) мм² </t>
  </si>
  <si>
    <t>Строительство 1 км ВЛИ-0,4 кВ проводом СИП-2(а) с площадью поперечного сечения  3×120+(1×70; 1×95) мм² до 3×150+(1х70; 1х95) мм²  (в населенном пункте)</t>
  </si>
  <si>
    <t>Строительство 1 км ВЛИ-0,4 кВ проводом СИП-2(а) сечением  3×50+54,6, 3х50+(1х50, 1х54,6, 1х70) мм²  совместным подвесом с ВЛ-10 кВ/ВЛ-0,4 кВ по существующим опорам</t>
  </si>
  <si>
    <t>Строительство 1 км ВЛИ-0,4 кВ проводом СИП-2(а) сечением  3×50+(1х50,1х54,6, 1х70) мм²  совместным подвесом с ВЛ-10 кВ/ВЛ-0,4 кВ по существующим опорам  (в населенном пункте)</t>
  </si>
  <si>
    <t>Строительство 1 км ВЛИ-0,4 кВ проводом СИП-2(а) сечением  3×70+(1х54,6, 1х70, 1х95) мм² до 3×150+(1х70, 1х95)мм²  совместным подвесом с ВЛ-10 кВ/ВЛ-0,4 кВ по существующим опорам</t>
  </si>
  <si>
    <t>Строительство 1 км ВЛИ-0,4 кВ проводом СИП-2(а) сечением  3×70+(1х54,6, 1х70, 1х95) мм² до 3×150+(1х70, 1х95)мм²  совместным подвесом с ВЛ-10 кВ/ВЛ-0,4 кВ по существующим опорам ( в населенном пункте)</t>
  </si>
  <si>
    <t>Строительство 1 км ВЛИ-0,4 кВ проводом СИП-2 с площадью поперечного сечения  3×185+95 мм² (в населенном пункте)</t>
  </si>
  <si>
    <t>Строительство 1 км ВЛИ-0,4 кВ проводом СИП-2 с площадью поперечного сечения  4х35 (в населенном пункте)</t>
  </si>
  <si>
    <t>0-2265,45</t>
  </si>
  <si>
    <t>0-2265,45; (0-6292,92)</t>
  </si>
  <si>
    <t>Прокладка 1 км КЛ-10 кВ кабелем марки АПвП(г,2г,у,уг,у2г)-10 с площадью поперечного сечения токоведущей жилы 3х95 мм2</t>
  </si>
  <si>
    <t>Прокладка 1 км КЛ-10 кВ кабелем марки АПвП(г,2г,у,уг,у2г)-10 с площадью поперечного сечения токоведущей жилы 3х95 мм2 (в населенном пункте)</t>
  </si>
  <si>
    <t>Прокладка 1 км КЛ-10 кВ кабелем марки АПвП(г,2г,у,уг,у2г)-10 с площадью поперечного сечения токоведущей жилы 3х120 мм2</t>
  </si>
  <si>
    <t>Прокладка 1 км КЛ-10 кВ кабелем марки АПвП(г,2г,у,уг,у2г)-10 с площадью поперечного сечения токоведущей жилы 3х120 мм2 (в населенном пункте)</t>
  </si>
  <si>
    <t>Прокладка 1 км КЛ-10 кВ кабелем марки АПвП(г,2г,у,уг,у2г)-10 с площадью поперечного сечения токоведущей жилы 3(1х150) мм2</t>
  </si>
  <si>
    <t>Прокладка 1 км КЛ-10 кВ кабелем марки АПвП(г,2г,у,уг,у2г)-10 с площадью поперечного сечения токоведущей жилы 3(1х150) мм2 (в населенном пункте)</t>
  </si>
  <si>
    <t>Прокладка 1 км КЛ-10 кВ кабелем марки АПвП(г,2г,у,уг,у2г)-10 с площадью поперечного сечения токоведущей жилы от 3х(1х185) мм2 до 3х(1х240) мм2</t>
  </si>
  <si>
    <t>Прокладка 1 км КЛ-10 кВ кабелем марки АПвП(г,2г,у,уг,у2г)-10 с площадью поперечного сечения токоведущей жилы от 3х(1х185) мм2 до 3х(1х240) мм2 (в населенном пункте)</t>
  </si>
  <si>
    <t xml:space="preserve">Прокладка 1 км КЛ-10 кВ кабелем марки АПвП(г,2г,у,уг,у2г)-10 с площадью поперечного сечения токоведущей жилы 3х(1х300) мм2 </t>
  </si>
  <si>
    <t>Прокладка 1 км КЛ-10 кВ кабелем марки АПвП(г,2г,у,уг,у2г)-10 с площадью поперечного сечения токоведущей жилы до 3х(1х300) мм2  (в населенном пункте)</t>
  </si>
  <si>
    <t xml:space="preserve">Прокладка 1 км КЛ-10 кВ кабелем марки АПвП(г,2г,у,уг,у2г)-10 с площадью поперечного сечения токоведущей жилы до 3х(1х500) мм2 </t>
  </si>
  <si>
    <t>Прокладка 1 км КЛ-10 кВ кабелем марки АПвП(г,2г,у,уг,у2г)-10 с площадью поперечного сечения токоведущей жилы до 3х(1х500) мм2 (в населенном пункте)</t>
  </si>
  <si>
    <t>Прокладка 1 км КЛ-10 кВ кабелем марки АПвП(г,2г,у,уг,у2г)-10 с площадью поперечного сечения токоведущей жилы от (3х185) мм2 до (3х240) мм2 по установленным кабельным конструкциям без их устройства</t>
  </si>
  <si>
    <t>Прокладка 1 км КЛ-10 кВ кабелем марки АПвП(г,2г,у,уг,у2г)-10 с площадью поперечного сечения токоведущей жилы от (3х185) мм2 до (3х240) мм2 по установленным кабельным конструкциям без их устройства ( в населенном пункте)</t>
  </si>
  <si>
    <t xml:space="preserve">Прокладка 1 км КЛ-10 кВ кабелем марки АПвП(г,2г,у,уг,у2г)-10 с площадью поперечного сечения токоведущей жилы от 3х(1х300) мм2 до 3х(1х500) мм2 по кабельным сооружениям (с устройством лотков) </t>
  </si>
  <si>
    <t>Прокладка 1 км КЛ-10 кВ кабелем марки АПвП(г,2г,у,уг,у2г)-10 с площадью поперечного сечения токоведущей жилы от 3х(1х300) мм2 до 3х(1х500) мм2 по кабельным сооружениям (с устройством лотков) (в населенном пункте)</t>
  </si>
  <si>
    <t xml:space="preserve">Прокладка 1 км КЛ-10 кВ кабелем марки АПвП(г,2г,у,уг,у2г)-10 с площадью поперечного сечения токоведущей жилы 3х(1х630) мм2 </t>
  </si>
  <si>
    <t>Прокладка 1 км КЛ-10 кВ кабелем марки АПвП(г,2г,у,уг,у2г)-10 с площадью поперечного сечения токоведущей жилы 3х(1х630) мм2 (в населенном пункте)</t>
  </si>
  <si>
    <t xml:space="preserve">Прокладка 1 км КЛ-10 кВ кабелем марки АПвП(г,2г,у,уг,у2г)-10 с площадью поперечного сечения токоведущей жилы 3х(1х800) мм2 </t>
  </si>
  <si>
    <t>Прокладка 1 км КЛ-10 кВ кабелем марки АПвП(г,2г,у,уг,у2г)-10 с площадью поперечного сечения токоведущей жилы 3х(1х800) мм2 (в населенном пункте)</t>
  </si>
  <si>
    <t xml:space="preserve">Прокладка 1 км КЛ-10 кВ кабелем марки АСБ(л)-10 с площадью поперечного сечения токоведущей жилы (3х50) мм2 </t>
  </si>
  <si>
    <t>Прокладка 1 км КЛ-10 кВ кабелем марки АСБ(л)-10 с площадью поперечного сечения токоведущей жилы (3х50) мм2 (в населенном пункте)</t>
  </si>
  <si>
    <t xml:space="preserve">Прокладка 1 км КЛ-10 кВ кабелем марки АСБ(л)-10 с площадью поперечного сечения токоведущей жилы (3х70) мм2 </t>
  </si>
  <si>
    <t>Прокладка 1 км КЛ-10 кВ кабелем марки АСБ(л)-10 с площадью поперечного сечения токоведущей жилы (3х70) мм2 (в населенном пункте)</t>
  </si>
  <si>
    <t xml:space="preserve">Прокладка 1 км КЛ-10 кВ кабелем марки АСБ(л)-10 с площадью поперечного сечения токоведущей жилы (3х95) мм2 </t>
  </si>
  <si>
    <t>Прокладка 1 км КЛ-10 кВ кабелем марки АСБ(л)-10 с площадью поперечного сечения токоведущей жилы (3х95) мм2 (в населенном пункте)</t>
  </si>
  <si>
    <t xml:space="preserve">Прокладка 1 км КЛ-10 кВ кабелем марки АСБ(л)-10 с площадью поперечного сечения токоведущей жилы (3х120) мм2 </t>
  </si>
  <si>
    <t>Прокладка 1 км КЛ-10 кВ кабелем марки АСБ(л)-10 с площадью поперечного сечения токоведущей жилы (3х120) мм2 (в населенном пункте)</t>
  </si>
  <si>
    <t xml:space="preserve">Прокладка 1 км КЛ-10 кВ кабелем марки АСБ(л)-10 с площадью поперечного сечения токоведущей жилы (3х150) мм2 </t>
  </si>
  <si>
    <t>Прокладка 1 км КЛ-10 кВ кабелем марки АСБ(л)-10 с площадью поперечного сечения токоведущей жилы (3х150) мм2 (в населенном пункте)</t>
  </si>
  <si>
    <t xml:space="preserve">Прокладка 1 км КЛ-10 кВ кабелем марки АСБ(л)-10 с площадью поперечного сечения токоведущей жилы (3х185) мм2 </t>
  </si>
  <si>
    <t>Прокладка 1 км КЛ-10 кВ кабелем марки АСБ(л)-10 с площадью поперечного сечения токоведущей жилы (3х185) мм2 (в населенном пункте)</t>
  </si>
  <si>
    <t xml:space="preserve">Прокладка 1 км КЛ-10 кВ кабелем марки АСБ(л)-10 с площадью поперечного сечения токоведущей жилы (3х240) мм2 </t>
  </si>
  <si>
    <t>Прокладка 1 км КЛ-10 кВ кабелем марки АСБ(л)-10 с площадью поперечного сечения токоведущей жилы (3х240) мм2 (в населённом пункте)</t>
  </si>
  <si>
    <t xml:space="preserve">Прокладка 1 км КЛ-10 кВ (два кабеля в траншее) кабелем марки АСБ(л)-10 с площадью поперечного сечения токоведущей жилы до (3х120) мм2 </t>
  </si>
  <si>
    <t>Прокладка 1 км КЛ-10 кВ (два кабеля в траншее) кабелем марки АСБ(л)-10 с площадью поперечного сечения токоведущей жилы до (3х120) мм2 (в населенном пункте)</t>
  </si>
  <si>
    <t xml:space="preserve">Прокладка 1 км КЛ-10 кВ (два кабеля в траншее) кабелем марки АСБ(л)-10 с площадью поперечного сечения токоведущей жилы до (3х150) мм2 </t>
  </si>
  <si>
    <t>Прокладка 1 км КЛ-10 кВ (два кабеля в траншее) кабелем марки АСБ(л)-10 с площадью поперечного сечения токоведущей жилы до (3х150) мм2 (в населенном пункте)</t>
  </si>
  <si>
    <t xml:space="preserve">Прокладка 1 км КЛ-10 кВ (два кабеля в траншее) кабелем марки АСБ(л)-10 с площадью поперечного сечения токоведущей жилы до (3х185) мм2 </t>
  </si>
  <si>
    <t>Прокладка 1 км КЛ-10 кВ (два кабеля в траншее) кабелем марки АСБ(л)-10 с площадью поперечного сечения токоведущей жилы до (3х185) мм2 (в населенном пункте)</t>
  </si>
  <si>
    <t xml:space="preserve">Прокладка 1 км КЛ-10 кВ (два кабеля в траншее) кабелем марки АСБ(л)-10 с площадью поперечного сечения токоведущей жилы до (3х240) мм2 </t>
  </si>
  <si>
    <t>Прокладка 1 км КЛ-10 кВ (два кабеля в траншее) кабелем марки АСБ(л)-10 с площадью поперечного сечения токоведущей жилы до (3х240) мм2 (в населенном пункте)</t>
  </si>
  <si>
    <t>Прокладка 1 км КЛ-0,4 кабелем марки АПвБбШ (п, нг, в)-0,66-1, АВБбШ (в, нг)-0,66-1 с площадью поперечного сечения (4×16) мм2</t>
  </si>
  <si>
    <t>Прокладка 1 км КЛ-0,4 кабелем марки АПвБбШ (п, нг, в)-0,66-1, АВБбШ (в, нг)-0,66-1 с площадью поперечного сечения (4×16) мм2 (в населенном пункте)</t>
  </si>
  <si>
    <t>Прокладка 1 км КЛ-0,4 кабелем марки АПвБбШ (п, нг, в)-0,66-1, АВБбШ (в, нг)-0,66-1 с площадью поперечного сечения (4×25) мм2</t>
  </si>
  <si>
    <t>Прокладка 1 км КЛ-0,4 кабелем марки АПвБбШ (п, нг, в)-0,66-1, АВБбШ (в, нг)-0,66-1 с площадью поперечного сечения (4×25) мм2 (в населенном пункте)</t>
  </si>
  <si>
    <t xml:space="preserve">Прокладка 1 км КЛ-0,4 кабелем марки АПвБбШ (п, нг, в)-0,66-1, АВБбШ (в, нг)-0,66-1 с площадью поперечного сечения (4×35) мм2 </t>
  </si>
  <si>
    <t>Прокладка 1 км КЛ-0,4 кабелем марки АПвБбШ (п, нг, в)-0,66-1, АВБбШ (в, нг)-0,66-1 с площадью поперечного сечения (4×35) мм2 (в населенном пункте)</t>
  </si>
  <si>
    <t>Прокладка 1 км КЛ-0,4 кабелем марки АПвБбШ (п, нг, в)-0,66-1, АВБбШ (в, нг)-0,66-1 с площадью поперечного сечения (4×50) мм2</t>
  </si>
  <si>
    <t>Прокладка 1 км КЛ-0,4 кабелем марки АПвБбШ (п, нг, в)-0,66-1, АВБбШ (в, нг)-0,66-1 с площадью поперечного сечения (4×50) мм2 (в населенном пункте)</t>
  </si>
  <si>
    <t>Прокладка 1 км КЛ-0,4 кабелем марки АПвБбШ (п, нг, в)-0,66-1, АВБбШ (в, нг)-0,66-1 с площадью поперечного сечения (4×70) мм2</t>
  </si>
  <si>
    <t>Прокладка 1 км КЛ-0,4 кабелем марки АПвБбШнг-1 с площадью поперечного сечения (4×70) мм2 (в населенном пункте)</t>
  </si>
  <si>
    <t xml:space="preserve">Прокладка 1 км КЛ-0,4 кабелем марки АПвБбШ (п, нг, в)-0,66-1, АВБбШ (в, нг)-0,66-1 с площадью поперечного сечения (4×95) мм2 </t>
  </si>
  <si>
    <t>Прокладка 1 км КЛ-0,4 кабелем марки АПвБбШ (п, нг, в)-0,66-1, АВБбШ (в, нг)-0,66-1 с площадью поперечного сечения (4×95) мм2 (в населенном пункте)</t>
  </si>
  <si>
    <t>Прокладка 1 км КЛ-0,4 кабелем марки АПвБбШ (п, нг, в)-0,66-1, АВБбШ (в, нг)-0,66-1 с площадью поперечного сечения (4×120) мм2</t>
  </si>
  <si>
    <t>Прокладка 1 км КЛ-0,4 кабелем марки АПвБбШ (п, нг, в)-0,66-1, АВБбШ (в, нг)-0,66-1 с площадью поперечного сечения (4×120) мм2 (в населенном пункте)</t>
  </si>
  <si>
    <t xml:space="preserve">Прокладка 1 км КЛ-0,4 кабелем марки АПвБбШ (п, нг, в)-0,66-1, АВБбШ (в, нг)-0,66-1 с площадью поперечного сечения (4×150) мм2 </t>
  </si>
  <si>
    <t>Прокладка 1 км КЛ-0,4 кабелем марки АПвБбШ (п, нг, в)-0,66-1, АВБбШ (в, нг)-0,66-1 с площадью поперечного сечения (4×150) мм2 (в населённом пункте)</t>
  </si>
  <si>
    <t>Прокладка 1 км КЛ-0,4 кабелем марки АПвБбШ (п, нг, в)-0,66-1, АВБбШ (в, нг)-0,66-1 с площадью поперечного сечения (4×185) мм2</t>
  </si>
  <si>
    <t>Прокладка 1 км КЛ-0,4 кабелем марки АПвБбШ (п, нг, в)-0,66-1, АВБбШ (в, нг)-0,66-1 с площадью поперечного сечения (4×185) мм2 (в населенном пункте)</t>
  </si>
  <si>
    <t xml:space="preserve">Прокладка 1 км КЛ-0,4 кабелем марки АПвБбШ (п, нг, в)-0,66-1, АВБбШ (в, нг)-0,66-1 с площадью поперечного сечения до (4×240) мм2 </t>
  </si>
  <si>
    <t>Прокладка 1 км КЛ-0,4 кабелем марки АПвБбШ (п, нг, в)-0,66-1, АВБбШ (в, нг)-0,66-1 с площадью поперечного сечения (4×240) мм2 (в населенном пункте)</t>
  </si>
  <si>
    <t>Прокладка 1 км КЛ-0,4 кабелем марки АПвБбШ (п, нг, в)-0,66-1, АВБбШ (в, нг)-0,66-1 с площадью поперечного сечения (4×120) мм2 (два кабеля в траншее)</t>
  </si>
  <si>
    <t>Прокладка 1 км КЛ-0,4 кабелем марки АПвБбШ (п, нг, в)-0,66-1, АВБбШ (в, нг)-0,66-1 с площадью поперечного сечения (4×120)мм2 (два кабеля в траншее) (в населенном пункте)</t>
  </si>
  <si>
    <t>Прокладка 1 км КЛ-0,4 кабелем марки АПвБбШ (п, нг, в)-0,66-1, АВБбШ (в, нг)-0,66-1 с площадью поперечного сечения до (4×150)мм2 (два кабеля в траншее)</t>
  </si>
  <si>
    <t>Прокладка 1 км КЛ-0,4 кабелем марки АПвБбШ (п, нг, в)-0,66-1, АВБбШ (в, нг)-0,66-1 с площадью поперечного сечения (4×150)мм2 (два кабеля в траншее) (в населенном пункте)</t>
  </si>
  <si>
    <t>Прокладка 1 км КЛ-0,4 кабелем марки АПвБбШ (п, нг, в)-0,66-1, АВБбШ (в, нг)-0,66-1 с площадью поперечного сечения (4×185)мм2 (два кабеля в траншее)</t>
  </si>
  <si>
    <t>Прокладка 1 км КЛ-0,4 кабелем марки АПвБбШ (п, нг, в)-0,66-1, АВБбШ (в, нг)-0,66-1 с площадью поперечного сечения (4×185)мм2 (два кабеля в траншее) (в населенном пункте)</t>
  </si>
  <si>
    <t>Прокладка 1 км КЛ-0,4 кабелем марки АПвБбШ (п, нг, в)-0,66-1, АВБбШ (в, нг)-0,66-1 с площадью поперечного сечения до (4×240)мм2 (два кабеля в траншее)</t>
  </si>
  <si>
    <t>Прокладка 1 км КЛ-0,4 кабелем марки АПвБбШ (п, нг, в)-0,66-1, АВБбШ (в, нг)-0,66-1 с площадью поперечного сечения до (4×240)мм2 (два кабеля в траншее) (в населенном пункте)</t>
  </si>
  <si>
    <t xml:space="preserve">560,7-916,7 кВт </t>
  </si>
  <si>
    <t>0-3977,14; (0-6628,56)</t>
  </si>
  <si>
    <t>Прокладка 1 км КЛ-0,4 кабелем марки АПвБбШ (п, нг, в)-0,66-1, АВБбШ (в, нг)-0,66-1 с площадью поперечного сечения (4×70) мм2 (в населенном пункте)</t>
  </si>
  <si>
    <t>Строительство 1 км ВЛИ-0,4 кВ проводом СИП-2(а) с площадью поперечного сечения 3×16+1×25 мм² (в населенном пункте)</t>
  </si>
  <si>
    <t>для расчета платы за технологическое присоединение
к территориальным распределительным сетям на уровне
напряжения 110 кВ  и присоединяемой мощностью  до 8900 кВт включительно</t>
  </si>
  <si>
    <t>ВЛ - уровень напряжения - 110 кВ</t>
  </si>
  <si>
    <t xml:space="preserve">Строительство 1 км одноцепной линии электропередач 110 кВ с  сечением фазного провода 70-150 мм²  </t>
  </si>
  <si>
    <t xml:space="preserve">Строительство 1 км одноцепной линии электропередач 110 кВ с  сечением фазного провода 185-240 мм²  </t>
  </si>
  <si>
    <t xml:space="preserve">Строительство 1 км двухцепной линии электропередач 110 кВ с  сечением фазного провода 70-150 мм²  </t>
  </si>
  <si>
    <t>КЛ - уровень напряжения - 110 кВ</t>
  </si>
  <si>
    <t xml:space="preserve">Строительство 1 км  кабельной линии электропередач 110 кВ, 
с   сечением  жилы 185 мм²,  одна цепь.  </t>
  </si>
  <si>
    <t xml:space="preserve">Строительство 1 км кабельной линии электропередач 110 кВ, 
с   сечением  жилы 240 мм²,  одна цепь.  </t>
  </si>
  <si>
    <t xml:space="preserve">Строительство 1 км кабельной линии электропередач 110 кВ, 
с   сечением  жилы 300 мм²,  одна цепь.  </t>
  </si>
  <si>
    <t xml:space="preserve">Строительство 1 км кабельной линии электропередач 110 кВ, 
с   сечением  жилы 400 мм²,  одна цепь.  </t>
  </si>
  <si>
    <t xml:space="preserve">Строительство 1 км кабельной линии электропередач 110 кВ, 
с   сечением  жилы 500 мм²,  одна цепь.  </t>
  </si>
  <si>
    <t xml:space="preserve">Строительство 1 км кабельной линии электропередач 110 кВ, 
с   сечением  жилы 630 мм²,  одна цепь.  </t>
  </si>
  <si>
    <t xml:space="preserve">Строительство 1 км кабельной линии электропередач 110 кВ, 
с   сечением  жилы 800 мм²,  одна цепь.  </t>
  </si>
  <si>
    <t xml:space="preserve">Строительство 1 км кабельной линии электропередач 110 кВ, 
с   сечением  жилы 1000 мм², одна цепь.  </t>
  </si>
  <si>
    <t xml:space="preserve">Строительство 1 км кабельной линии электропередач 110 кВ, 
с   сечением  жилы 1200 мм², одна цепь.  </t>
  </si>
  <si>
    <t xml:space="preserve">Строительство 1 км кабельной линии электропередач 110 кВ, 
с   сечением  жилы 1400 мм², одна цепь.  </t>
  </si>
  <si>
    <t xml:space="preserve">Строительство 1 км кабельной линии электропередач 110 кВ, 
с   сечением  жилы 1600 мм², одна цепь.  </t>
  </si>
  <si>
    <t xml:space="preserve">Строительство 1 км кабельной линии электропередач 110 кВ, 
с   сечением  жилы 2000 мм², одна цепь.  </t>
  </si>
  <si>
    <t xml:space="preserve">Строительство 1 км кабельной линии электропередач 110 кВ, 
с   сечением  жилы 2500 мм², одна цепь.  </t>
  </si>
  <si>
    <t xml:space="preserve">Строительство 1 км кабельной линии электропередач 110 кВ, 
с   сечением  жилы 185 мм², две цепи.  </t>
  </si>
  <si>
    <t xml:space="preserve">Строительство 1 км кабельной линии электропередач 110 кВ, 
с   сечением  жилы 240 мм², две цепи.  </t>
  </si>
  <si>
    <t xml:space="preserve">Строительство 1 км кабельной линии электропередач 110 кВ, 
с   сечением  жилы 300 мм², две цепи.  </t>
  </si>
  <si>
    <t xml:space="preserve">Строительство 1 км кабельной линии электропередач 110 кВ, 
с   сечением  жилы 400 мм², две цепи.  </t>
  </si>
  <si>
    <t xml:space="preserve">Строительство 1 км кабельной линии электропередач 110 кВ, 
с   сечением  жилы 500 мм², две цепи.  </t>
  </si>
  <si>
    <t xml:space="preserve">Строительство 1 км кабельной линии электропередач 110 кВ, 
с   сечением  жилы 630 мм², две цепи.  </t>
  </si>
  <si>
    <t xml:space="preserve">Строительство 1 км кабельной линии электропередач 110 кВ, 
с   сечением  жилы 800 мм², две цепи.  </t>
  </si>
  <si>
    <t xml:space="preserve">Строительство 1 км кабельной линии электропередач 110 кВ, 
с   сечением  жилы 1000 мм², две цепи.  </t>
  </si>
  <si>
    <t xml:space="preserve">Строительство 1 км кабельной линии электропередач 110 кВ, 
с   сечением  жилы 1200 мм², две цепи.  </t>
  </si>
  <si>
    <t xml:space="preserve">Строительство 1 км кабельной линии электропередач 110 кВ, 
с   сечением  жилы 1400 мм², две цепи.  </t>
  </si>
  <si>
    <t xml:space="preserve">Строительство 1 км кабельной линии электропередач 110 кВ, 
с   сечением  жилы 1600 мм², две цепи.  </t>
  </si>
  <si>
    <t xml:space="preserve">Строительство 1 км кабельной линии электропередач 110 кВ, 
с   сечением  жилы 2000 мм², две цепи.  </t>
  </si>
  <si>
    <t xml:space="preserve">Строительство 1 км кабельной линии электропередач 110 кВ, 
с   сечением  жилы 2500 мм², две цепи.  </t>
  </si>
  <si>
    <t>С4,i *</t>
  </si>
  <si>
    <t>уровень напряжения 110 кВ</t>
  </si>
  <si>
    <t>151-6300 кВт (с одним трансформатором)</t>
  </si>
  <si>
    <t>151-6300 кВт (с двумя трансформаторами)</t>
  </si>
  <si>
    <t xml:space="preserve">6300-8900 кВт (с одним трансформатором) </t>
  </si>
  <si>
    <t>6300-8900 кВт (с двумя трансформаторами)</t>
  </si>
  <si>
    <t xml:space="preserve">151-8900 </t>
  </si>
  <si>
    <t>151-8900</t>
  </si>
  <si>
    <t>двухцепная линия</t>
  </si>
  <si>
    <t>одноцепная линия</t>
  </si>
  <si>
    <t>3.1.1</t>
  </si>
  <si>
    <t>3.1.2</t>
  </si>
  <si>
    <t>3.2.1</t>
  </si>
  <si>
    <t>3.2.2</t>
  </si>
  <si>
    <t xml:space="preserve">трансформаторная подстанция (ТП) </t>
  </si>
  <si>
    <t xml:space="preserve">уровень напряжения 110 кВ </t>
  </si>
  <si>
    <r>
      <t xml:space="preserve">трансформаторная подстанция </t>
    </r>
    <r>
      <rPr>
        <b/>
        <sz val="11"/>
        <rFont val="Times New Roman"/>
        <family val="1"/>
      </rPr>
      <t>(</t>
    </r>
    <r>
      <rPr>
        <sz val="11"/>
        <rFont val="Times New Roman"/>
        <family val="1"/>
      </rPr>
      <t>ТП</t>
    </r>
    <r>
      <rPr>
        <b/>
        <sz val="11"/>
        <rFont val="Times New Roman"/>
        <family val="1"/>
      </rPr>
      <t>)</t>
    </r>
  </si>
  <si>
    <t>стандартизированные тарифные ставки, 
без НДС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</si>
</sst>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0.0"/>
    <numFmt numFmtId="184" formatCode="#,##0.000"/>
    <numFmt numFmtId="185" formatCode="#,##0.0000"/>
    <numFmt numFmtId="186" formatCode="[$-FC19]d\ mmmm\ yyyy\ &quot;г.&quot;"/>
  </numFmts>
  <fonts count="77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sz val="13"/>
      <name val="Arial Cyr"/>
      <family val="0"/>
    </font>
    <font>
      <sz val="8"/>
      <name val="Arial"/>
      <family val="2"/>
    </font>
    <font>
      <b/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sz val="11"/>
      <color rgb="FF000000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4" fillId="0" borderId="0">
      <alignment/>
      <protection/>
    </xf>
    <xf numFmtId="0" fontId="16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66" fillId="33" borderId="0" xfId="0" applyFont="1" applyFill="1" applyAlignment="1">
      <alignment wrapText="1"/>
    </xf>
    <xf numFmtId="0" fontId="66" fillId="0" borderId="0" xfId="0" applyFont="1" applyAlignment="1">
      <alignment wrapText="1"/>
    </xf>
    <xf numFmtId="4" fontId="67" fillId="0" borderId="0" xfId="0" applyNumberFormat="1" applyFont="1" applyFill="1" applyAlignment="1">
      <alignment horizontal="right" vertical="center" wrapText="1"/>
    </xf>
    <xf numFmtId="0" fontId="68" fillId="0" borderId="0" xfId="0" applyFont="1" applyAlignment="1">
      <alignment wrapText="1"/>
    </xf>
    <xf numFmtId="0" fontId="68" fillId="33" borderId="0" xfId="0" applyFont="1" applyFill="1" applyAlignment="1">
      <alignment horizontal="center" vertical="center" wrapText="1"/>
    </xf>
    <xf numFmtId="0" fontId="68" fillId="33" borderId="0" xfId="0" applyFont="1" applyFill="1" applyAlignment="1">
      <alignment wrapText="1"/>
    </xf>
    <xf numFmtId="0" fontId="69" fillId="33" borderId="0" xfId="0" applyFont="1" applyFill="1" applyAlignment="1">
      <alignment wrapText="1"/>
    </xf>
    <xf numFmtId="0" fontId="68" fillId="0" borderId="10" xfId="0" applyFont="1" applyBorder="1" applyAlignment="1">
      <alignment wrapText="1"/>
    </xf>
    <xf numFmtId="0" fontId="70" fillId="0" borderId="0" xfId="0" applyFont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8" fillId="0" borderId="0" xfId="0" applyFont="1" applyBorder="1" applyAlignment="1">
      <alignment wrapText="1"/>
    </xf>
    <xf numFmtId="0" fontId="1" fillId="0" borderId="0" xfId="0" applyFont="1" applyBorder="1" applyAlignment="1">
      <alignment horizontal="right"/>
    </xf>
    <xf numFmtId="4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justify" wrapText="1"/>
    </xf>
    <xf numFmtId="0" fontId="68" fillId="0" borderId="0" xfId="0" applyFont="1" applyAlignment="1">
      <alignment horizontal="right" wrapText="1"/>
    </xf>
    <xf numFmtId="0" fontId="71" fillId="0" borderId="11" xfId="0" applyFont="1" applyFill="1" applyBorder="1" applyAlignment="1">
      <alignment horizontal="left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72" fillId="0" borderId="0" xfId="0" applyFont="1" applyBorder="1" applyAlignment="1">
      <alignment horizontal="left" vertical="top"/>
    </xf>
    <xf numFmtId="4" fontId="72" fillId="0" borderId="0" xfId="0" applyNumberFormat="1" applyFont="1" applyBorder="1" applyAlignment="1">
      <alignment horizontal="left" vertical="top"/>
    </xf>
    <xf numFmtId="0" fontId="1" fillId="0" borderId="0" xfId="0" applyFont="1" applyFill="1" applyBorder="1" applyAlignment="1">
      <alignment horizontal="left"/>
    </xf>
    <xf numFmtId="4" fontId="8" fillId="0" borderId="1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8" fillId="0" borderId="11" xfId="56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top"/>
    </xf>
    <xf numFmtId="4" fontId="8" fillId="0" borderId="0" xfId="0" applyNumberFormat="1" applyFont="1" applyFill="1" applyBorder="1" applyAlignment="1">
      <alignment horizontal="left" vertical="top"/>
    </xf>
    <xf numFmtId="0" fontId="73" fillId="33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71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71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52" fillId="0" borderId="11" xfId="42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justify" vertical="center" wrapText="1"/>
    </xf>
    <xf numFmtId="0" fontId="8" fillId="0" borderId="12" xfId="56" applyFont="1" applyFill="1" applyBorder="1" applyAlignment="1">
      <alignment horizontal="justify" vertical="center" wrapText="1"/>
      <protection/>
    </xf>
    <xf numFmtId="0" fontId="8" fillId="0" borderId="13" xfId="56" applyFont="1" applyFill="1" applyBorder="1" applyAlignment="1">
      <alignment horizontal="justify" vertical="center" wrapText="1"/>
      <protection/>
    </xf>
    <xf numFmtId="0" fontId="8" fillId="0" borderId="14" xfId="56" applyFont="1" applyFill="1" applyBorder="1" applyAlignment="1">
      <alignment horizontal="justify" vertical="center" wrapText="1"/>
      <protection/>
    </xf>
    <xf numFmtId="0" fontId="8" fillId="0" borderId="11" xfId="56" applyFont="1" applyFill="1" applyBorder="1" applyAlignment="1">
      <alignment horizontal="justify" vertical="center" wrapText="1"/>
      <protection/>
    </xf>
    <xf numFmtId="0" fontId="8" fillId="0" borderId="12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7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68" fillId="0" borderId="15" xfId="0" applyFont="1" applyFill="1" applyBorder="1" applyAlignment="1">
      <alignment horizontal="center" vertical="center" wrapText="1"/>
    </xf>
    <xf numFmtId="0" fontId="68" fillId="0" borderId="16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2" xfId="56" applyFont="1" applyFill="1" applyBorder="1" applyAlignment="1">
      <alignment horizontal="center" vertical="center" wrapText="1"/>
      <protection/>
    </xf>
    <xf numFmtId="0" fontId="8" fillId="0" borderId="13" xfId="56" applyFont="1" applyFill="1" applyBorder="1" applyAlignment="1">
      <alignment horizontal="center" vertical="center" wrapText="1"/>
      <protection/>
    </xf>
    <xf numFmtId="0" fontId="8" fillId="0" borderId="14" xfId="56" applyFont="1" applyFill="1" applyBorder="1" applyAlignment="1">
      <alignment horizontal="center" vertical="center" wrapText="1"/>
      <protection/>
    </xf>
    <xf numFmtId="4" fontId="8" fillId="0" borderId="11" xfId="0" applyNumberFormat="1" applyFont="1" applyFill="1" applyBorder="1" applyAlignment="1">
      <alignment horizontal="center" vertical="center"/>
    </xf>
    <xf numFmtId="0" fontId="74" fillId="0" borderId="12" xfId="54" applyFont="1" applyFill="1" applyBorder="1" applyAlignment="1">
      <alignment horizontal="left" vertical="center" wrapText="1"/>
      <protection/>
    </xf>
    <xf numFmtId="0" fontId="74" fillId="0" borderId="13" xfId="54" applyFont="1" applyFill="1" applyBorder="1" applyAlignment="1">
      <alignment horizontal="left" vertical="center" wrapText="1"/>
      <protection/>
    </xf>
    <xf numFmtId="0" fontId="74" fillId="0" borderId="14" xfId="54" applyFont="1" applyFill="1" applyBorder="1" applyAlignment="1">
      <alignment horizontal="left" vertical="center" wrapText="1"/>
      <protection/>
    </xf>
    <xf numFmtId="0" fontId="74" fillId="0" borderId="12" xfId="54" applyFont="1" applyFill="1" applyBorder="1" applyAlignment="1">
      <alignment horizontal="right" vertical="center" wrapText="1"/>
      <protection/>
    </xf>
    <xf numFmtId="0" fontId="74" fillId="0" borderId="13" xfId="54" applyFont="1" applyFill="1" applyBorder="1" applyAlignment="1">
      <alignment horizontal="right" vertical="center" wrapText="1"/>
      <protection/>
    </xf>
    <xf numFmtId="0" fontId="74" fillId="0" borderId="14" xfId="54" applyFont="1" applyFill="1" applyBorder="1" applyAlignment="1">
      <alignment horizontal="right" vertical="center" wrapText="1"/>
      <protection/>
    </xf>
    <xf numFmtId="0" fontId="8" fillId="0" borderId="12" xfId="56" applyFont="1" applyFill="1" applyBorder="1" applyAlignment="1">
      <alignment horizontal="right" vertical="center" wrapText="1"/>
      <protection/>
    </xf>
    <xf numFmtId="0" fontId="8" fillId="0" borderId="13" xfId="56" applyFont="1" applyFill="1" applyBorder="1" applyAlignment="1">
      <alignment horizontal="right" vertical="center" wrapText="1"/>
      <protection/>
    </xf>
    <xf numFmtId="0" fontId="8" fillId="0" borderId="14" xfId="56" applyFont="1" applyFill="1" applyBorder="1" applyAlignment="1">
      <alignment horizontal="right"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56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/>
    </xf>
    <xf numFmtId="0" fontId="76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 indent="1"/>
    </xf>
    <xf numFmtId="0" fontId="8" fillId="0" borderId="13" xfId="0" applyFont="1" applyFill="1" applyBorder="1" applyAlignment="1">
      <alignment horizontal="left" vertical="center" wrapText="1" indent="1"/>
    </xf>
    <xf numFmtId="0" fontId="8" fillId="0" borderId="14" xfId="0" applyFont="1" applyFill="1" applyBorder="1" applyAlignment="1">
      <alignment horizontal="left" vertical="center" wrapText="1" indent="1"/>
    </xf>
    <xf numFmtId="0" fontId="8" fillId="0" borderId="11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left" vertical="top" wrapText="1" indent="1"/>
    </xf>
    <xf numFmtId="0" fontId="8" fillId="0" borderId="12" xfId="0" applyFont="1" applyFill="1" applyBorder="1" applyAlignment="1">
      <alignment horizontal="justify" vertical="top" wrapText="1"/>
    </xf>
    <xf numFmtId="0" fontId="8" fillId="0" borderId="13" xfId="0" applyFont="1" applyFill="1" applyBorder="1" applyAlignment="1">
      <alignment horizontal="justify" vertical="top" wrapText="1"/>
    </xf>
    <xf numFmtId="0" fontId="8" fillId="0" borderId="14" xfId="0" applyFont="1" applyFill="1" applyBorder="1" applyAlignment="1">
      <alignment horizontal="justify" vertical="top" wrapText="1"/>
    </xf>
    <xf numFmtId="0" fontId="8" fillId="0" borderId="11" xfId="56" applyFont="1" applyFill="1" applyBorder="1" applyAlignment="1">
      <alignment horizontal="center" vertical="center"/>
      <protection/>
    </xf>
    <xf numFmtId="0" fontId="8" fillId="0" borderId="12" xfId="56" applyFont="1" applyFill="1" applyBorder="1" applyAlignment="1">
      <alignment horizontal="left" vertical="center" wrapText="1"/>
      <protection/>
    </xf>
    <xf numFmtId="0" fontId="8" fillId="0" borderId="13" xfId="56" applyFont="1" applyFill="1" applyBorder="1" applyAlignment="1">
      <alignment horizontal="left" vertical="center" wrapText="1"/>
      <protection/>
    </xf>
    <xf numFmtId="0" fontId="8" fillId="0" borderId="14" xfId="56" applyFont="1" applyFill="1" applyBorder="1" applyAlignment="1">
      <alignment horizontal="left" vertical="center" wrapText="1"/>
      <protection/>
    </xf>
    <xf numFmtId="0" fontId="8" fillId="0" borderId="11" xfId="56" applyFont="1" applyFill="1" applyBorder="1" applyAlignment="1">
      <alignment horizontal="left" vertical="center" wrapText="1" indent="1"/>
      <protection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justify" vertical="top" wrapText="1"/>
    </xf>
    <xf numFmtId="0" fontId="67" fillId="0" borderId="0" xfId="0" applyFont="1" applyFill="1" applyBorder="1" applyAlignment="1">
      <alignment horizontal="justify" vertical="top" wrapText="1"/>
    </xf>
    <xf numFmtId="0" fontId="68" fillId="0" borderId="18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8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left" vertical="center" wrapText="1" indent="1"/>
    </xf>
    <xf numFmtId="176" fontId="2" fillId="0" borderId="0" xfId="0" applyNumberFormat="1" applyFont="1" applyFill="1" applyBorder="1" applyAlignment="1">
      <alignment horizontal="left"/>
    </xf>
    <xf numFmtId="176" fontId="0" fillId="0" borderId="0" xfId="0" applyNumberForma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4" fontId="2" fillId="0" borderId="0" xfId="0" applyNumberFormat="1" applyFont="1" applyFill="1" applyBorder="1" applyAlignment="1">
      <alignment horizontal="left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 indent="2"/>
    </xf>
    <xf numFmtId="0" fontId="8" fillId="0" borderId="11" xfId="0" applyFont="1" applyFill="1" applyBorder="1" applyAlignment="1">
      <alignment horizontal="left" vertical="center" wrapText="1" indent="3"/>
    </xf>
    <xf numFmtId="0" fontId="8" fillId="0" borderId="11" xfId="0" applyFont="1" applyBorder="1" applyAlignment="1">
      <alignment horizontal="center" vertical="top"/>
    </xf>
    <xf numFmtId="0" fontId="8" fillId="0" borderId="12" xfId="0" applyFont="1" applyFill="1" applyBorder="1" applyAlignment="1">
      <alignment horizontal="left" vertical="center" wrapText="1" indent="2"/>
    </xf>
    <xf numFmtId="0" fontId="8" fillId="0" borderId="13" xfId="0" applyFont="1" applyFill="1" applyBorder="1" applyAlignment="1">
      <alignment horizontal="left" vertical="center" wrapText="1" indent="2"/>
    </xf>
    <xf numFmtId="0" fontId="8" fillId="0" borderId="14" xfId="0" applyFont="1" applyFill="1" applyBorder="1" applyAlignment="1">
      <alignment horizontal="left" vertical="center" wrapText="1" indent="2"/>
    </xf>
    <xf numFmtId="4" fontId="8" fillId="0" borderId="12" xfId="0" applyNumberFormat="1" applyFont="1" applyFill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left"/>
    </xf>
    <xf numFmtId="4" fontId="0" fillId="0" borderId="0" xfId="0" applyNumberFormat="1" applyAlignment="1">
      <alignment horizontal="left"/>
    </xf>
    <xf numFmtId="0" fontId="1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justify" vertical="center" wrapText="1"/>
    </xf>
    <xf numFmtId="0" fontId="8" fillId="0" borderId="19" xfId="0" applyFont="1" applyFill="1" applyBorder="1" applyAlignment="1">
      <alignment horizontal="justify" vertical="center" wrapText="1"/>
    </xf>
    <xf numFmtId="4" fontId="8" fillId="0" borderId="12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left" vertical="center" wrapText="1" indent="1"/>
    </xf>
    <xf numFmtId="0" fontId="8" fillId="0" borderId="12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3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0" xfId="0" applyFont="1" applyBorder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11" xfId="0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lef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4 2" xfId="53"/>
    <cellStyle name="Обычный 15" xfId="54"/>
    <cellStyle name="Обычный 16" xfId="55"/>
    <cellStyle name="Обычный 2 10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9;&#1087;&#1088;&#1072;&#1074;&#1083;&#1077;&#1085;&#1080;&#1077;%20&#1087;&#1086;%20&#1101;&#1082;&#1086;&#1085;&#1086;&#1084;&#1080;&#1082;&#1077;\&#1054;&#1058;&#1044;&#1045;&#1051;%20&#1058;&#1040;&#1056;&#1048;&#1060;&#1054;&#1042;%20&#1048;%20&#1062;&#1045;&#1053;&#1054;&#1054;&#1041;&#1056;&#1040;&#1047;&#1054;&#1042;&#1040;&#1053;&#1048;&#1071;\2018\&#1058;&#1077;&#1093;&#1087;&#1088;&#1080;&#1089;&#1086;&#1077;&#1076;&#1080;&#1085;&#1077;&#1085;&#1080;&#1077;\2.%20&#1058;&#1072;&#1088;&#1080;&#1092;&#1085;&#1086;&#1077;%20&#1076;&#1077;&#1083;&#1086;%20(&#1092;&#1086;&#1088;&#1084;&#1080;&#1088;&#1086;&#1074;&#1072;&#1085;&#1080;&#1077;)\&#1088;&#1072;&#1089;&#1095;&#1077;&#1090;&#1099;%202018%20&#1074;%20&#1058;&#1044;_&#1087;&#1077;&#1088;&#1074;&#1086;&#1080;&#1089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. 1_НВВ"/>
      <sheetName val="пр. 2 факт 2015 мщ "/>
      <sheetName val="пр.2.1 факт 2016 мщ "/>
      <sheetName val="пр2.2 ожид 2017 мщ"/>
      <sheetName val="пр.2.3 прогноз 2018 мщ"/>
      <sheetName val="ПЗ р.4.1. т 2"/>
      <sheetName val="ПЗ р.4.1. т 2.1"/>
      <sheetName val="пр 3 свод мщ"/>
      <sheetName val="пр. 4 тех карта "/>
      <sheetName val="пр. 5 список должностей"/>
      <sheetName val="пр. 6 список автотранспорта"/>
      <sheetName val="пр. 7 .Штат _ТП  "/>
      <sheetName val="пр.8 свод по должностям по ШР"/>
      <sheetName val="пр.9 Производственный календарь"/>
      <sheetName val="пр. 10 ФОТ"/>
      <sheetName val="пр.11 Пр6 Механизмы на 1 прис"/>
      <sheetName val="пр. 12 Т.1"/>
      <sheetName val="пр. 13 Т.2"/>
      <sheetName val="пр. 14 Т.4"/>
      <sheetName val="пр. 15 Т.5"/>
      <sheetName val="пр.16 Т.6"/>
      <sheetName val="пр.17 Анализ загр-ти перс. "/>
      <sheetName val="пр.18 сведения о числ. "/>
      <sheetName val="пр. 19 Механизмы"/>
      <sheetName val="пр. 20 Материалы"/>
      <sheetName val="пр. 21 Кальк №1 "/>
      <sheetName val=" пр. 22 Кальк № 2"/>
      <sheetName val="пр. 23 Кальк. №3"/>
      <sheetName val="пр. 24 Кальк №4 "/>
      <sheetName val="пр. 25 Прямые(зп+отчисл) 1 прис"/>
      <sheetName val="пр. 26Прям. (гсм.амор.ТО)1 прис"/>
      <sheetName val="пр.26.1 Косвенные (1 прис)"/>
      <sheetName val="к пр.26.1 Косвенные (1 прис)"/>
      <sheetName val="пр. 27 СВОД по кальк. 1 прис"/>
      <sheetName val="пр. 28 по меропр НВВ 1 прис."/>
      <sheetName val="пр. 29 Прямые(зп+отчисл) 1 кВт"/>
      <sheetName val="пр.30Прямые (гсм.амор.ТО)  1кВт"/>
      <sheetName val="пр. 30.1 Косвенные (1 кВт)"/>
      <sheetName val="к пр.30.1 Косвенные (1 кВт)"/>
      <sheetName val="пр. 31 СВОД по кальк.1кВт"/>
      <sheetName val="пр. 32по меропр НВВ  1 кВт"/>
      <sheetName val="Приложение 33"/>
      <sheetName val="пр. 33.1 ВЛ 0,4 кВ 2014"/>
      <sheetName val="пр. 33.1 ВЛ 10-6 кВ 2014"/>
      <sheetName val="пр. 33.1 КЛ 0,4 кВ 2014"/>
      <sheetName val="пр. 33.1 КЛ 10-6 кВ 2014"/>
      <sheetName val="пр. 33.1 ТП-2014"/>
      <sheetName val="пр. 33.1 ВЛ-0,4 2015"/>
      <sheetName val="пр. 33.1. ВЛ-10-6 кВ 2015"/>
      <sheetName val="пр. 33.1 КЛ-0,4 кВ 2015"/>
      <sheetName val="пр. 33.1 КЛ-10-6 кВ 2015"/>
      <sheetName val="пр.33.1 ТП 2015"/>
      <sheetName val="пр.33.2. ВЛ-0,4 кВ 2016"/>
      <sheetName val="пр. 33.3 ВЛ-0,4 кВ 2016"/>
      <sheetName val="пр. 33.3 ВЛ-10-6 кВ 2016"/>
      <sheetName val="пр. 33.3 КЛ-0,4 кВ 2016"/>
      <sheetName val="пр. 33.3 КЛ-10-6 кВ 2016"/>
      <sheetName val="пр. 33.3 ТП 2016"/>
      <sheetName val="пр.34.1 по заявкам 2014"/>
      <sheetName val="пр.33.2. ВЛ-6-10 кВ 2016"/>
      <sheetName val="пр.33.2. КЛ-0,4 кВ 2016"/>
      <sheetName val="пр.33.2. КЛ-6-10 кВ 2016"/>
      <sheetName val="пр.33.2. ТП 2016"/>
      <sheetName val="пр.33.3 ВЛ-0,4 кВ 2017"/>
      <sheetName val="пр.33.3 ВЛ-6-10 кВ 2017"/>
      <sheetName val="пр.33.3 КЛ-0,4 кВ 2017"/>
      <sheetName val="пр.33.3 КЛ-6-10 кВ 2017"/>
      <sheetName val="пр.33.3 ТП 2017"/>
      <sheetName val="пр.34.1 по заявкам 2015"/>
      <sheetName val="пр.34.3 по заявкам 2016"/>
      <sheetName val="пр.34.2. по заявкам 2016"/>
      <sheetName val="пр.34.4 Реестр договоров 2014г."/>
      <sheetName val="пр.34.3 по заявкам 2017"/>
      <sheetName val="пр.34.4 реестр договоров 2015"/>
      <sheetName val="пр.34.6 Реестр договоров 2016г."/>
      <sheetName val="пр.34.5. реестр договоров 2016"/>
      <sheetName val="пр.34.6 реестр договоров 2017"/>
      <sheetName val="пр.35 р. 4.1. т 2"/>
      <sheetName val="35.1.Структура с инвестициями"/>
      <sheetName val="пр.36 С2, С3, С4 по лок-смет."/>
      <sheetName val="пр.36.1С2, С3, С4 по лок-сме (2"/>
      <sheetName val="пр.37 Сравнение тарифов С2 и С3"/>
      <sheetName val="пр. 38 Расчет ставок С2 и С3"/>
      <sheetName val="от службы С2 С3"/>
      <sheetName val="пр. 39 анализ С4"/>
      <sheetName val="пр. 40 Расчет ставок С4 "/>
      <sheetName val="от службы С4"/>
      <sheetName val="пр. 41 тариф меню"/>
      <sheetName val="расчет НВВ (без формул)"/>
      <sheetName val="тех карта"/>
      <sheetName val="тех карта (2)"/>
      <sheetName val="тех карта на 126,714"/>
      <sheetName val="пр.42ставки"/>
      <sheetName val="пр.42 Стоимость мер."/>
      <sheetName val="Косвенные  (1 кВт)"/>
      <sheetName val=" Пр6 Механизмы на 1 кВт (НЕТ)"/>
      <sheetName val="по видам деят"/>
      <sheetName val="пр.43 выпад 15кВт."/>
      <sheetName val="пр. 43 Выпадающие до 15 кВт"/>
      <sheetName val="пр. 43 выпадающие до 15 кВт."/>
      <sheetName val="пр. 43.1.1 сводный реестр"/>
      <sheetName val="пр. 43.1.2 льгота"/>
      <sheetName val="пр. 43.1.3 МПМ"/>
      <sheetName val="пр. 43.1.4 не льгота"/>
      <sheetName val="пр. 43.2 НВВ С1 2016 бухг"/>
      <sheetName val="пр.43.1 к выпад 15 кВт"/>
      <sheetName val="пр.43.2 к выпад 15 кВт."/>
      <sheetName val="пр.43.3 выпад 2016"/>
      <sheetName val="пр. 43.3 выпад 2017 до 15 кВт"/>
      <sheetName val="пр. 44 ТП рассрочка"/>
      <sheetName val="пр.44.1 Книжный мир"/>
      <sheetName val="пр.44.2 ИП Озерин, Жердева"/>
      <sheetName val="пр.44.3 Рытик А.А."/>
      <sheetName val="пр.44.4 Приход храма"/>
      <sheetName val="пр.44.5 Витюк Н.С."/>
      <sheetName val="пр.44.6 Халатов"/>
      <sheetName val="пр.44.7 Канкава"/>
      <sheetName val="пр.44.8 Шаблина"/>
      <sheetName val="пр.44.9 Управляющая компания"/>
      <sheetName val="пр.44.10 Мыцало"/>
      <sheetName val="пр.44.11 Раецкий"/>
      <sheetName val="пр.44.12 ФПК_Электрон"/>
      <sheetName val="пр.44.13 Петросян"/>
      <sheetName val="пр.44.14 ООО_АЗАК"/>
      <sheetName val="пр.44.15 МБОУ школа № 3"/>
      <sheetName val="пр.44.16 Старавойтов"/>
      <sheetName val="пр.44.17 Радченко"/>
      <sheetName val="пр.44.18 Пестерева"/>
      <sheetName val="пр.44.19 Петров "/>
      <sheetName val="пр.44.20 Емельянцев"/>
      <sheetName val="пр.44.21 АЗАК дог. 3-46-17-0550"/>
      <sheetName val="пр.44.22 АЗАК дог. 3-46-17-0552"/>
      <sheetName val="пр. 45 выпад. до 150 стр_во"/>
      <sheetName val="пр. 46 выпад. ИП"/>
      <sheetName val="пр. 46.1 инд. проект Ангарская"/>
      <sheetName val="пр. 47 вып. до 15, 15-150."/>
      <sheetName val="пр. 47 вып. до 15, 15-150"/>
      <sheetName val="пр. 47.1 реестр до 15 "/>
      <sheetName val="пр. 47.2.  реестр 15-150  "/>
      <sheetName val="пр.48 свод вд"/>
      <sheetName val="пр.49_стало"/>
      <sheetName val="пр. 49.1_стало"/>
      <sheetName val="пр. 50_стало"/>
      <sheetName val="пр. 51"/>
      <sheetName val="пр. 52"/>
      <sheetName val="пр. 53"/>
      <sheetName val="пр. 54"/>
      <sheetName val="пр.55"/>
      <sheetName val="пр.56"/>
      <sheetName val="Расчет ставок С2 и С3 (сравнен)"/>
      <sheetName val="Расчет ставок С4  (сравнение)"/>
      <sheetName val="структура выручки"/>
    </sheetNames>
    <sheetDataSet>
      <sheetData sheetId="0">
        <row r="14">
          <cell r="L14">
            <v>162363.01601061813</v>
          </cell>
          <cell r="M14">
            <v>246057.02337819873</v>
          </cell>
        </row>
        <row r="15">
          <cell r="L15">
            <v>9309.623653886962</v>
          </cell>
          <cell r="M15">
            <v>21219.270369257778</v>
          </cell>
        </row>
        <row r="16">
          <cell r="L16">
            <v>824.1481483933164</v>
          </cell>
          <cell r="M16">
            <v>911.7231456049234</v>
          </cell>
        </row>
        <row r="17">
          <cell r="L17">
            <v>36517.84938597867</v>
          </cell>
          <cell r="M17">
            <v>79725.10236841982</v>
          </cell>
        </row>
        <row r="18">
          <cell r="L18">
            <v>11237.765439884688</v>
          </cell>
          <cell r="M18">
            <v>24236.431119999615</v>
          </cell>
        </row>
        <row r="19">
          <cell r="L19">
            <v>102927.941868241</v>
          </cell>
          <cell r="M19">
            <v>118254.56220185981</v>
          </cell>
        </row>
        <row r="20">
          <cell r="L20">
            <v>3843.666088506874</v>
          </cell>
          <cell r="M20">
            <v>4252.098780662477</v>
          </cell>
        </row>
        <row r="21">
          <cell r="L21">
            <v>2092.2438170889145</v>
          </cell>
          <cell r="M21">
            <v>2314.5682217542267</v>
          </cell>
        </row>
        <row r="22">
          <cell r="L22">
            <v>96992.03196264521</v>
          </cell>
          <cell r="M22">
            <v>111687.8951994431</v>
          </cell>
        </row>
        <row r="23">
          <cell r="L23">
            <v>524.4277839006912</v>
          </cell>
          <cell r="M23">
            <v>580.1541260666318</v>
          </cell>
        </row>
        <row r="24">
          <cell r="L24">
            <v>716.3207981239531</v>
          </cell>
          <cell r="M24">
            <v>792.4379283032994</v>
          </cell>
        </row>
        <row r="25">
          <cell r="L25">
            <v>2963.247625587183</v>
          </cell>
          <cell r="M25">
            <v>3278.125967611015</v>
          </cell>
        </row>
        <row r="26">
          <cell r="L26">
            <v>27989.613767696923</v>
          </cell>
          <cell r="M26">
            <v>30963.82459670701</v>
          </cell>
        </row>
        <row r="27">
          <cell r="L27">
            <v>64798.42198733646</v>
          </cell>
          <cell r="M27">
            <v>76073.35258075515</v>
          </cell>
        </row>
        <row r="28">
          <cell r="L28">
            <v>1545.687514233489</v>
          </cell>
          <cell r="M28">
            <v>1709.9341730567917</v>
          </cell>
        </row>
        <row r="32">
          <cell r="L32">
            <v>1545.687514233489</v>
          </cell>
          <cell r="M32">
            <v>1709.9341730567917</v>
          </cell>
        </row>
        <row r="33">
          <cell r="M33">
            <v>4993046.733364747</v>
          </cell>
        </row>
        <row r="35">
          <cell r="L35">
            <v>1543830.7054445292</v>
          </cell>
          <cell r="M35">
            <v>975003.7725376533</v>
          </cell>
        </row>
        <row r="36">
          <cell r="L36">
            <v>1706193.7214551473</v>
          </cell>
          <cell r="M36">
            <v>6214107.529280599</v>
          </cell>
        </row>
      </sheetData>
      <sheetData sheetId="147">
        <row r="23">
          <cell r="C23" t="str">
            <v>одноцепная линия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esk-elseti@nesk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4"/>
  <sheetViews>
    <sheetView tabSelected="1" view="pageBreakPreview" zoomScale="90" zoomScaleSheetLayoutView="90" workbookViewId="0" topLeftCell="A1">
      <selection activeCell="G6" sqref="G6"/>
    </sheetView>
  </sheetViews>
  <sheetFormatPr defaultColWidth="9.00390625" defaultRowHeight="12.75"/>
  <cols>
    <col min="1" max="1" width="45.625" style="15" customWidth="1"/>
    <col min="2" max="2" width="51.625" style="15" customWidth="1"/>
    <col min="3" max="3" width="32.625" style="15" customWidth="1"/>
    <col min="4" max="16384" width="9.125" style="15" customWidth="1"/>
  </cols>
  <sheetData>
    <row r="1" ht="15.75">
      <c r="C1" s="34" t="s">
        <v>212</v>
      </c>
    </row>
    <row r="2" spans="1:3" s="13" customFormat="1" ht="42" customHeight="1">
      <c r="A2" s="12"/>
      <c r="B2" s="12"/>
      <c r="C2" s="33" t="s">
        <v>213</v>
      </c>
    </row>
    <row r="3" spans="1:3" s="13" customFormat="1" ht="33.75" customHeight="1">
      <c r="A3" s="12"/>
      <c r="B3" s="12"/>
      <c r="C3" s="14"/>
    </row>
    <row r="4" spans="1:3" ht="82.5" customHeight="1">
      <c r="A4" s="58" t="s">
        <v>230</v>
      </c>
      <c r="B4" s="58"/>
      <c r="C4" s="58"/>
    </row>
    <row r="5" spans="1:3" ht="15.75">
      <c r="A5" s="16"/>
      <c r="B5" s="16"/>
      <c r="C5" s="16"/>
    </row>
    <row r="6" spans="1:3" ht="22.5" customHeight="1">
      <c r="A6" s="35" t="s">
        <v>96</v>
      </c>
      <c r="B6" s="61" t="s">
        <v>175</v>
      </c>
      <c r="C6" s="62"/>
    </row>
    <row r="7" spans="1:3" ht="22.5" customHeight="1">
      <c r="A7" s="35" t="s">
        <v>97</v>
      </c>
      <c r="B7" s="61" t="s">
        <v>176</v>
      </c>
      <c r="C7" s="62"/>
    </row>
    <row r="8" spans="1:3" ht="22.5" customHeight="1">
      <c r="A8" s="35" t="s">
        <v>98</v>
      </c>
      <c r="B8" s="61" t="s">
        <v>177</v>
      </c>
      <c r="C8" s="62"/>
    </row>
    <row r="9" spans="1:3" ht="22.5" customHeight="1">
      <c r="A9" s="35" t="s">
        <v>99</v>
      </c>
      <c r="B9" s="61" t="s">
        <v>231</v>
      </c>
      <c r="C9" s="62"/>
    </row>
    <row r="10" spans="1:3" ht="22.5" customHeight="1">
      <c r="A10" s="35" t="s">
        <v>100</v>
      </c>
      <c r="B10" s="63">
        <v>2308139496</v>
      </c>
      <c r="C10" s="64"/>
    </row>
    <row r="11" spans="1:3" ht="22.5" customHeight="1">
      <c r="A11" s="35" t="s">
        <v>101</v>
      </c>
      <c r="B11" s="63">
        <v>230750001</v>
      </c>
      <c r="C11" s="64"/>
    </row>
    <row r="12" spans="1:3" ht="22.5" customHeight="1">
      <c r="A12" s="35" t="s">
        <v>102</v>
      </c>
      <c r="B12" s="63" t="s">
        <v>178</v>
      </c>
      <c r="C12" s="64"/>
    </row>
    <row r="13" spans="1:3" ht="22.5" customHeight="1">
      <c r="A13" s="35" t="s">
        <v>103</v>
      </c>
      <c r="B13" s="65" t="s">
        <v>179</v>
      </c>
      <c r="C13" s="64"/>
    </row>
    <row r="14" spans="1:3" ht="22.5" customHeight="1">
      <c r="A14" s="35" t="s">
        <v>104</v>
      </c>
      <c r="B14" s="63" t="s">
        <v>180</v>
      </c>
      <c r="C14" s="64"/>
    </row>
    <row r="15" spans="1:3" ht="22.5" customHeight="1">
      <c r="A15" s="35" t="s">
        <v>105</v>
      </c>
      <c r="B15" s="63" t="s">
        <v>181</v>
      </c>
      <c r="C15" s="64"/>
    </row>
    <row r="16" spans="1:3" ht="15.75">
      <c r="A16" s="17"/>
      <c r="B16" s="17"/>
      <c r="C16" s="17"/>
    </row>
    <row r="17" spans="1:3" ht="18.75">
      <c r="A17" s="18"/>
      <c r="B17" s="18"/>
      <c r="C17" s="18"/>
    </row>
    <row r="20" spans="1:3" ht="31.5" hidden="1">
      <c r="A20" s="19"/>
      <c r="B20" s="29"/>
      <c r="C20" s="15" t="s">
        <v>93</v>
      </c>
    </row>
    <row r="21" spans="1:3" ht="29.25" hidden="1">
      <c r="A21" s="20" t="s">
        <v>94</v>
      </c>
      <c r="B21" s="20"/>
      <c r="C21" s="20" t="s">
        <v>95</v>
      </c>
    </row>
    <row r="22" ht="225.75" customHeight="1"/>
    <row r="23" spans="1:32" ht="15.75">
      <c r="A23" s="59"/>
      <c r="B23" s="59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</row>
    <row r="24" spans="1:32" ht="15.75">
      <c r="A24" s="59"/>
      <c r="B24" s="59"/>
      <c r="C24" s="6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</row>
  </sheetData>
  <sheetProtection/>
  <mergeCells count="13">
    <mergeCell ref="B13:C13"/>
    <mergeCell ref="B14:C14"/>
    <mergeCell ref="B15:C15"/>
    <mergeCell ref="A4:C4"/>
    <mergeCell ref="A23:AF23"/>
    <mergeCell ref="A24:C24"/>
    <mergeCell ref="B6:C6"/>
    <mergeCell ref="B7:C7"/>
    <mergeCell ref="B8:C8"/>
    <mergeCell ref="B9:C9"/>
    <mergeCell ref="B10:C10"/>
    <mergeCell ref="B11:C11"/>
    <mergeCell ref="B12:C12"/>
  </mergeCells>
  <hyperlinks>
    <hyperlink ref="B13" r:id="rId1" display="nesk-elseti@nesk.ru"/>
  </hyperlink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179"/>
  <sheetViews>
    <sheetView view="pageBreakPreview" zoomScale="80" zoomScaleSheetLayoutView="80" zoomScalePageLayoutView="0" workbookViewId="0" topLeftCell="A151">
      <selection activeCell="FJ23" sqref="FJ23"/>
    </sheetView>
  </sheetViews>
  <sheetFormatPr defaultColWidth="0.875" defaultRowHeight="12.75"/>
  <cols>
    <col min="1" max="52" width="0.875" style="27" customWidth="1"/>
    <col min="53" max="53" width="44.25390625" style="27" customWidth="1"/>
    <col min="54" max="72" width="0.875" style="27" customWidth="1"/>
    <col min="73" max="73" width="24.00390625" style="27" customWidth="1"/>
    <col min="74" max="74" width="10.75390625" style="27" customWidth="1"/>
    <col min="75" max="78" width="0.875" style="27" customWidth="1"/>
    <col min="79" max="88" width="1.12109375" style="27" customWidth="1"/>
    <col min="89" max="89" width="5.875" style="27" customWidth="1"/>
    <col min="90" max="16384" width="0.875" style="27" customWidth="1"/>
  </cols>
  <sheetData>
    <row r="1" spans="1:88" s="22" customFormat="1" ht="33.7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86" t="s">
        <v>0</v>
      </c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</row>
    <row r="2" spans="1:88" s="22" customFormat="1" ht="35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5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89" t="s">
        <v>214</v>
      </c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</row>
    <row r="3" spans="1:88" s="22" customFormat="1" ht="5.2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</row>
    <row r="4" spans="1:88" s="22" customFormat="1" ht="10.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</row>
    <row r="5" spans="1:88" s="23" customFormat="1" ht="19.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</row>
    <row r="6" spans="1:88" s="24" customFormat="1" ht="17.25" customHeight="1">
      <c r="A6" s="103" t="s">
        <v>1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</row>
    <row r="7" spans="1:88" s="25" customFormat="1" ht="57" customHeight="1">
      <c r="A7" s="106" t="s">
        <v>2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</row>
    <row r="8" spans="36:74" s="25" customFormat="1" ht="28.5" customHeight="1">
      <c r="AJ8" s="26" t="s">
        <v>3</v>
      </c>
      <c r="AK8" s="94" t="s">
        <v>106</v>
      </c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</row>
    <row r="9" spans="1:88" ht="14.25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95" t="s">
        <v>4</v>
      </c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</row>
    <row r="10" spans="40:57" s="25" customFormat="1" ht="18.75">
      <c r="AN10" s="25" t="s">
        <v>5</v>
      </c>
      <c r="AS10" s="96" t="s">
        <v>236</v>
      </c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25" t="s">
        <v>6</v>
      </c>
    </row>
    <row r="11" spans="1:88" ht="14.25" customHeight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</row>
    <row r="12" spans="1:88" s="7" customFormat="1" ht="45" customHeight="1">
      <c r="A12" s="66" t="s">
        <v>156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97" t="s">
        <v>155</v>
      </c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9"/>
      <c r="BU12" s="90" t="s">
        <v>389</v>
      </c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2"/>
    </row>
    <row r="13" spans="1:88" s="7" customFormat="1" ht="50.25" customHeight="1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100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2"/>
      <c r="BU13" s="42" t="s">
        <v>7</v>
      </c>
      <c r="BV13" s="66" t="s">
        <v>9</v>
      </c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</row>
    <row r="14" spans="1:88" s="28" customFormat="1" ht="130.5" customHeight="1">
      <c r="A14" s="67" t="s">
        <v>14</v>
      </c>
      <c r="B14" s="67"/>
      <c r="C14" s="67"/>
      <c r="D14" s="67"/>
      <c r="E14" s="67"/>
      <c r="F14" s="67"/>
      <c r="G14" s="67"/>
      <c r="H14" s="67"/>
      <c r="I14" s="68" t="s">
        <v>8</v>
      </c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6" t="s">
        <v>146</v>
      </c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40">
        <v>1440.9104930988726</v>
      </c>
      <c r="BV14" s="67" t="s">
        <v>174</v>
      </c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</row>
    <row r="15" spans="1:88" s="28" customFormat="1" ht="47.25" customHeight="1">
      <c r="A15" s="67" t="s">
        <v>15</v>
      </c>
      <c r="B15" s="67"/>
      <c r="C15" s="67"/>
      <c r="D15" s="67"/>
      <c r="E15" s="67"/>
      <c r="F15" s="67"/>
      <c r="G15" s="67"/>
      <c r="H15" s="67"/>
      <c r="I15" s="68" t="s">
        <v>10</v>
      </c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6" t="s">
        <v>146</v>
      </c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40">
        <v>597.428297599322</v>
      </c>
      <c r="BV15" s="67" t="s">
        <v>174</v>
      </c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</row>
    <row r="16" spans="1:88" s="28" customFormat="1" ht="45" customHeight="1">
      <c r="A16" s="67" t="s">
        <v>16</v>
      </c>
      <c r="B16" s="67"/>
      <c r="C16" s="67"/>
      <c r="D16" s="67"/>
      <c r="E16" s="67"/>
      <c r="F16" s="67"/>
      <c r="G16" s="67"/>
      <c r="H16" s="67"/>
      <c r="I16" s="68" t="s">
        <v>11</v>
      </c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6" t="s">
        <v>146</v>
      </c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40">
        <v>513.4395216739322</v>
      </c>
      <c r="BV16" s="67" t="s">
        <v>174</v>
      </c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</row>
    <row r="17" spans="1:88" s="28" customFormat="1" ht="62.25" customHeight="1">
      <c r="A17" s="67" t="s">
        <v>17</v>
      </c>
      <c r="B17" s="67"/>
      <c r="C17" s="67"/>
      <c r="D17" s="67"/>
      <c r="E17" s="67"/>
      <c r="F17" s="67"/>
      <c r="G17" s="67"/>
      <c r="H17" s="67"/>
      <c r="I17" s="68" t="s">
        <v>22</v>
      </c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6" t="s">
        <v>146</v>
      </c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40" t="s">
        <v>234</v>
      </c>
      <c r="BV17" s="67" t="s">
        <v>234</v>
      </c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</row>
    <row r="18" spans="1:88" s="28" customFormat="1" ht="62.25" customHeight="1">
      <c r="A18" s="67" t="s">
        <v>235</v>
      </c>
      <c r="B18" s="67"/>
      <c r="C18" s="67"/>
      <c r="D18" s="67"/>
      <c r="E18" s="67"/>
      <c r="F18" s="67"/>
      <c r="G18" s="67"/>
      <c r="H18" s="67"/>
      <c r="I18" s="68" t="s">
        <v>242</v>
      </c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6" t="s">
        <v>146</v>
      </c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40">
        <v>8.192328972604178</v>
      </c>
      <c r="BV18" s="67" t="s">
        <v>174</v>
      </c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</row>
    <row r="19" spans="1:88" s="28" customFormat="1" ht="69.75" customHeight="1">
      <c r="A19" s="67" t="s">
        <v>18</v>
      </c>
      <c r="B19" s="67"/>
      <c r="C19" s="67"/>
      <c r="D19" s="67"/>
      <c r="E19" s="67"/>
      <c r="F19" s="67"/>
      <c r="G19" s="67"/>
      <c r="H19" s="67"/>
      <c r="I19" s="68" t="s">
        <v>12</v>
      </c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6" t="s">
        <v>146</v>
      </c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40" t="s">
        <v>234</v>
      </c>
      <c r="BV19" s="67" t="s">
        <v>234</v>
      </c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</row>
    <row r="20" spans="1:88" s="28" customFormat="1" ht="65.25" customHeight="1">
      <c r="A20" s="67" t="s">
        <v>239</v>
      </c>
      <c r="B20" s="67"/>
      <c r="C20" s="67"/>
      <c r="D20" s="67"/>
      <c r="E20" s="67"/>
      <c r="F20" s="67"/>
      <c r="G20" s="67"/>
      <c r="H20" s="67"/>
      <c r="I20" s="68" t="s">
        <v>240</v>
      </c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6" t="s">
        <v>146</v>
      </c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40">
        <v>321.85034485301435</v>
      </c>
      <c r="BV20" s="67" t="s">
        <v>234</v>
      </c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</row>
    <row r="21" spans="1:88" s="28" customFormat="1" ht="109.5" customHeight="1">
      <c r="A21" s="67" t="s">
        <v>19</v>
      </c>
      <c r="B21" s="67"/>
      <c r="C21" s="67"/>
      <c r="D21" s="67"/>
      <c r="E21" s="67"/>
      <c r="F21" s="67"/>
      <c r="G21" s="67"/>
      <c r="H21" s="67"/>
      <c r="I21" s="68" t="s">
        <v>229</v>
      </c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6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42" t="s">
        <v>182</v>
      </c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</row>
    <row r="22" spans="1:88" s="28" customFormat="1" ht="18.75" customHeight="1">
      <c r="A22" s="67"/>
      <c r="B22" s="67"/>
      <c r="C22" s="67"/>
      <c r="D22" s="67"/>
      <c r="E22" s="67"/>
      <c r="F22" s="67"/>
      <c r="G22" s="67"/>
      <c r="H22" s="67"/>
      <c r="I22" s="93" t="s">
        <v>107</v>
      </c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66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32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</row>
    <row r="23" spans="1:88" s="28" customFormat="1" ht="31.5" customHeight="1">
      <c r="A23" s="67"/>
      <c r="B23" s="67"/>
      <c r="C23" s="67"/>
      <c r="D23" s="67"/>
      <c r="E23" s="67"/>
      <c r="F23" s="67"/>
      <c r="G23" s="67"/>
      <c r="H23" s="67"/>
      <c r="I23" s="85" t="s">
        <v>246</v>
      </c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66" t="s">
        <v>146</v>
      </c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31">
        <v>24017.10880944403</v>
      </c>
      <c r="BV23" s="67" t="s">
        <v>174</v>
      </c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</row>
    <row r="24" spans="1:88" s="28" customFormat="1" ht="33.75" customHeight="1">
      <c r="A24" s="67"/>
      <c r="B24" s="67"/>
      <c r="C24" s="67"/>
      <c r="D24" s="67"/>
      <c r="E24" s="67"/>
      <c r="F24" s="67"/>
      <c r="G24" s="67"/>
      <c r="H24" s="67"/>
      <c r="I24" s="85" t="s">
        <v>247</v>
      </c>
      <c r="J24" s="85" t="s">
        <v>247</v>
      </c>
      <c r="K24" s="85" t="s">
        <v>247</v>
      </c>
      <c r="L24" s="85" t="s">
        <v>247</v>
      </c>
      <c r="M24" s="85" t="s">
        <v>247</v>
      </c>
      <c r="N24" s="85" t="s">
        <v>247</v>
      </c>
      <c r="O24" s="85" t="s">
        <v>247</v>
      </c>
      <c r="P24" s="85" t="s">
        <v>247</v>
      </c>
      <c r="Q24" s="85" t="s">
        <v>247</v>
      </c>
      <c r="R24" s="85" t="s">
        <v>247</v>
      </c>
      <c r="S24" s="85" t="s">
        <v>247</v>
      </c>
      <c r="T24" s="85" t="s">
        <v>247</v>
      </c>
      <c r="U24" s="85" t="s">
        <v>247</v>
      </c>
      <c r="V24" s="85" t="s">
        <v>247</v>
      </c>
      <c r="W24" s="85" t="s">
        <v>247</v>
      </c>
      <c r="X24" s="85" t="s">
        <v>247</v>
      </c>
      <c r="Y24" s="85" t="s">
        <v>247</v>
      </c>
      <c r="Z24" s="85" t="s">
        <v>247</v>
      </c>
      <c r="AA24" s="85" t="s">
        <v>247</v>
      </c>
      <c r="AB24" s="85" t="s">
        <v>247</v>
      </c>
      <c r="AC24" s="85" t="s">
        <v>247</v>
      </c>
      <c r="AD24" s="85" t="s">
        <v>247</v>
      </c>
      <c r="AE24" s="85" t="s">
        <v>247</v>
      </c>
      <c r="AF24" s="85" t="s">
        <v>247</v>
      </c>
      <c r="AG24" s="85" t="s">
        <v>247</v>
      </c>
      <c r="AH24" s="85" t="s">
        <v>247</v>
      </c>
      <c r="AI24" s="85" t="s">
        <v>247</v>
      </c>
      <c r="AJ24" s="85" t="s">
        <v>247</v>
      </c>
      <c r="AK24" s="85" t="s">
        <v>247</v>
      </c>
      <c r="AL24" s="85" t="s">
        <v>247</v>
      </c>
      <c r="AM24" s="85" t="s">
        <v>247</v>
      </c>
      <c r="AN24" s="85" t="s">
        <v>247</v>
      </c>
      <c r="AO24" s="85" t="s">
        <v>247</v>
      </c>
      <c r="AP24" s="85" t="s">
        <v>247</v>
      </c>
      <c r="AQ24" s="85" t="s">
        <v>247</v>
      </c>
      <c r="AR24" s="85" t="s">
        <v>247</v>
      </c>
      <c r="AS24" s="85" t="s">
        <v>247</v>
      </c>
      <c r="AT24" s="85" t="s">
        <v>247</v>
      </c>
      <c r="AU24" s="85" t="s">
        <v>247</v>
      </c>
      <c r="AV24" s="85" t="s">
        <v>247</v>
      </c>
      <c r="AW24" s="85" t="s">
        <v>247</v>
      </c>
      <c r="AX24" s="85" t="s">
        <v>247</v>
      </c>
      <c r="AY24" s="85" t="s">
        <v>247</v>
      </c>
      <c r="AZ24" s="85" t="s">
        <v>247</v>
      </c>
      <c r="BA24" s="85" t="s">
        <v>247</v>
      </c>
      <c r="BB24" s="66" t="s">
        <v>146</v>
      </c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31">
        <v>27090.12052655172</v>
      </c>
      <c r="BV24" s="67" t="s">
        <v>174</v>
      </c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</row>
    <row r="25" spans="1:88" s="28" customFormat="1" ht="19.5" customHeight="1">
      <c r="A25" s="67"/>
      <c r="B25" s="67"/>
      <c r="C25" s="67"/>
      <c r="D25" s="67"/>
      <c r="E25" s="67"/>
      <c r="F25" s="67"/>
      <c r="G25" s="67"/>
      <c r="H25" s="67"/>
      <c r="I25" s="93" t="s">
        <v>108</v>
      </c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66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31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</row>
    <row r="26" spans="1:88" s="28" customFormat="1" ht="40.5" customHeight="1">
      <c r="A26" s="67"/>
      <c r="B26" s="67"/>
      <c r="C26" s="67"/>
      <c r="D26" s="67"/>
      <c r="E26" s="67"/>
      <c r="F26" s="67"/>
      <c r="G26" s="67"/>
      <c r="H26" s="67"/>
      <c r="I26" s="73" t="s">
        <v>337</v>
      </c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5"/>
      <c r="BB26" s="66" t="s">
        <v>146</v>
      </c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31">
        <v>20004.670641857178</v>
      </c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</row>
    <row r="27" spans="1:88" s="28" customFormat="1" ht="9" customHeight="1">
      <c r="A27" s="67"/>
      <c r="B27" s="67"/>
      <c r="C27" s="67"/>
      <c r="D27" s="67"/>
      <c r="E27" s="67"/>
      <c r="F27" s="67"/>
      <c r="G27" s="67"/>
      <c r="H27" s="67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66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32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</row>
    <row r="28" spans="1:88" s="28" customFormat="1" ht="15.75">
      <c r="A28" s="67"/>
      <c r="B28" s="67"/>
      <c r="C28" s="67"/>
      <c r="D28" s="67"/>
      <c r="E28" s="67"/>
      <c r="F28" s="67"/>
      <c r="G28" s="67"/>
      <c r="H28" s="67"/>
      <c r="I28" s="107" t="s">
        <v>141</v>
      </c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9"/>
      <c r="BB28" s="66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32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</row>
    <row r="29" spans="1:88" s="28" customFormat="1" ht="18.75" customHeight="1">
      <c r="A29" s="79"/>
      <c r="B29" s="80"/>
      <c r="C29" s="80"/>
      <c r="D29" s="80"/>
      <c r="E29" s="80"/>
      <c r="F29" s="80"/>
      <c r="G29" s="80"/>
      <c r="H29" s="81"/>
      <c r="I29" s="72" t="s">
        <v>183</v>
      </c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82" t="s">
        <v>147</v>
      </c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4"/>
      <c r="BU29" s="36">
        <v>386958</v>
      </c>
      <c r="BV29" s="79" t="s">
        <v>174</v>
      </c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1"/>
    </row>
    <row r="30" spans="1:88" s="28" customFormat="1" ht="18.75" customHeight="1">
      <c r="A30" s="79"/>
      <c r="B30" s="80"/>
      <c r="C30" s="80"/>
      <c r="D30" s="80"/>
      <c r="E30" s="80"/>
      <c r="F30" s="80"/>
      <c r="G30" s="80"/>
      <c r="H30" s="81"/>
      <c r="I30" s="72" t="s">
        <v>184</v>
      </c>
      <c r="J30" s="72" t="s">
        <v>184</v>
      </c>
      <c r="K30" s="72" t="s">
        <v>184</v>
      </c>
      <c r="L30" s="72" t="s">
        <v>184</v>
      </c>
      <c r="M30" s="72" t="s">
        <v>184</v>
      </c>
      <c r="N30" s="72" t="s">
        <v>184</v>
      </c>
      <c r="O30" s="72" t="s">
        <v>184</v>
      </c>
      <c r="P30" s="72" t="s">
        <v>184</v>
      </c>
      <c r="Q30" s="72" t="s">
        <v>184</v>
      </c>
      <c r="R30" s="72" t="s">
        <v>184</v>
      </c>
      <c r="S30" s="72" t="s">
        <v>184</v>
      </c>
      <c r="T30" s="72" t="s">
        <v>184</v>
      </c>
      <c r="U30" s="72" t="s">
        <v>184</v>
      </c>
      <c r="V30" s="72" t="s">
        <v>184</v>
      </c>
      <c r="W30" s="72" t="s">
        <v>184</v>
      </c>
      <c r="X30" s="72" t="s">
        <v>184</v>
      </c>
      <c r="Y30" s="72" t="s">
        <v>184</v>
      </c>
      <c r="Z30" s="72" t="s">
        <v>184</v>
      </c>
      <c r="AA30" s="72" t="s">
        <v>184</v>
      </c>
      <c r="AB30" s="72" t="s">
        <v>184</v>
      </c>
      <c r="AC30" s="72" t="s">
        <v>184</v>
      </c>
      <c r="AD30" s="72" t="s">
        <v>184</v>
      </c>
      <c r="AE30" s="72" t="s">
        <v>184</v>
      </c>
      <c r="AF30" s="72" t="s">
        <v>184</v>
      </c>
      <c r="AG30" s="72" t="s">
        <v>184</v>
      </c>
      <c r="AH30" s="72" t="s">
        <v>184</v>
      </c>
      <c r="AI30" s="72" t="s">
        <v>184</v>
      </c>
      <c r="AJ30" s="72" t="s">
        <v>184</v>
      </c>
      <c r="AK30" s="72" t="s">
        <v>184</v>
      </c>
      <c r="AL30" s="72" t="s">
        <v>184</v>
      </c>
      <c r="AM30" s="72" t="s">
        <v>184</v>
      </c>
      <c r="AN30" s="72" t="s">
        <v>184</v>
      </c>
      <c r="AO30" s="72" t="s">
        <v>184</v>
      </c>
      <c r="AP30" s="72" t="s">
        <v>184</v>
      </c>
      <c r="AQ30" s="72" t="s">
        <v>184</v>
      </c>
      <c r="AR30" s="72" t="s">
        <v>184</v>
      </c>
      <c r="AS30" s="72" t="s">
        <v>184</v>
      </c>
      <c r="AT30" s="72" t="s">
        <v>184</v>
      </c>
      <c r="AU30" s="72" t="s">
        <v>184</v>
      </c>
      <c r="AV30" s="72" t="s">
        <v>184</v>
      </c>
      <c r="AW30" s="72" t="s">
        <v>184</v>
      </c>
      <c r="AX30" s="72" t="s">
        <v>184</v>
      </c>
      <c r="AY30" s="72" t="s">
        <v>184</v>
      </c>
      <c r="AZ30" s="72" t="s">
        <v>184</v>
      </c>
      <c r="BA30" s="72" t="s">
        <v>184</v>
      </c>
      <c r="BB30" s="82" t="s">
        <v>147</v>
      </c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4"/>
      <c r="BU30" s="36">
        <v>418719</v>
      </c>
      <c r="BV30" s="79" t="s">
        <v>174</v>
      </c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1"/>
    </row>
    <row r="31" spans="1:88" s="28" customFormat="1" ht="18.75" customHeight="1">
      <c r="A31" s="79"/>
      <c r="B31" s="80"/>
      <c r="C31" s="80"/>
      <c r="D31" s="80"/>
      <c r="E31" s="80"/>
      <c r="F31" s="80"/>
      <c r="G31" s="80"/>
      <c r="H31" s="81"/>
      <c r="I31" s="72" t="s">
        <v>185</v>
      </c>
      <c r="J31" s="72" t="s">
        <v>185</v>
      </c>
      <c r="K31" s="72" t="s">
        <v>185</v>
      </c>
      <c r="L31" s="72" t="s">
        <v>185</v>
      </c>
      <c r="M31" s="72" t="s">
        <v>185</v>
      </c>
      <c r="N31" s="72" t="s">
        <v>185</v>
      </c>
      <c r="O31" s="72" t="s">
        <v>185</v>
      </c>
      <c r="P31" s="72" t="s">
        <v>185</v>
      </c>
      <c r="Q31" s="72" t="s">
        <v>185</v>
      </c>
      <c r="R31" s="72" t="s">
        <v>185</v>
      </c>
      <c r="S31" s="72" t="s">
        <v>185</v>
      </c>
      <c r="T31" s="72" t="s">
        <v>185</v>
      </c>
      <c r="U31" s="72" t="s">
        <v>185</v>
      </c>
      <c r="V31" s="72" t="s">
        <v>185</v>
      </c>
      <c r="W31" s="72" t="s">
        <v>185</v>
      </c>
      <c r="X31" s="72" t="s">
        <v>185</v>
      </c>
      <c r="Y31" s="72" t="s">
        <v>185</v>
      </c>
      <c r="Z31" s="72" t="s">
        <v>185</v>
      </c>
      <c r="AA31" s="72" t="s">
        <v>185</v>
      </c>
      <c r="AB31" s="72" t="s">
        <v>185</v>
      </c>
      <c r="AC31" s="72" t="s">
        <v>185</v>
      </c>
      <c r="AD31" s="72" t="s">
        <v>185</v>
      </c>
      <c r="AE31" s="72" t="s">
        <v>185</v>
      </c>
      <c r="AF31" s="72" t="s">
        <v>185</v>
      </c>
      <c r="AG31" s="72" t="s">
        <v>185</v>
      </c>
      <c r="AH31" s="72" t="s">
        <v>185</v>
      </c>
      <c r="AI31" s="72" t="s">
        <v>185</v>
      </c>
      <c r="AJ31" s="72" t="s">
        <v>185</v>
      </c>
      <c r="AK31" s="72" t="s">
        <v>185</v>
      </c>
      <c r="AL31" s="72" t="s">
        <v>185</v>
      </c>
      <c r="AM31" s="72" t="s">
        <v>185</v>
      </c>
      <c r="AN31" s="72" t="s">
        <v>185</v>
      </c>
      <c r="AO31" s="72" t="s">
        <v>185</v>
      </c>
      <c r="AP31" s="72" t="s">
        <v>185</v>
      </c>
      <c r="AQ31" s="72" t="s">
        <v>185</v>
      </c>
      <c r="AR31" s="72" t="s">
        <v>185</v>
      </c>
      <c r="AS31" s="72" t="s">
        <v>185</v>
      </c>
      <c r="AT31" s="72" t="s">
        <v>185</v>
      </c>
      <c r="AU31" s="72" t="s">
        <v>185</v>
      </c>
      <c r="AV31" s="72" t="s">
        <v>185</v>
      </c>
      <c r="AW31" s="72" t="s">
        <v>185</v>
      </c>
      <c r="AX31" s="72" t="s">
        <v>185</v>
      </c>
      <c r="AY31" s="72" t="s">
        <v>185</v>
      </c>
      <c r="AZ31" s="72" t="s">
        <v>185</v>
      </c>
      <c r="BA31" s="72" t="s">
        <v>185</v>
      </c>
      <c r="BB31" s="82" t="s">
        <v>147</v>
      </c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4"/>
      <c r="BU31" s="36">
        <v>442529</v>
      </c>
      <c r="BV31" s="79" t="s">
        <v>174</v>
      </c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1"/>
    </row>
    <row r="32" spans="1:88" s="28" customFormat="1" ht="18.75" customHeight="1">
      <c r="A32" s="79"/>
      <c r="B32" s="80"/>
      <c r="C32" s="80"/>
      <c r="D32" s="80"/>
      <c r="E32" s="80"/>
      <c r="F32" s="80"/>
      <c r="G32" s="80"/>
      <c r="H32" s="81"/>
      <c r="I32" s="72" t="s">
        <v>209</v>
      </c>
      <c r="J32" s="72" t="s">
        <v>209</v>
      </c>
      <c r="K32" s="72" t="s">
        <v>209</v>
      </c>
      <c r="L32" s="72" t="s">
        <v>209</v>
      </c>
      <c r="M32" s="72" t="s">
        <v>209</v>
      </c>
      <c r="N32" s="72" t="s">
        <v>209</v>
      </c>
      <c r="O32" s="72" t="s">
        <v>209</v>
      </c>
      <c r="P32" s="72" t="s">
        <v>209</v>
      </c>
      <c r="Q32" s="72" t="s">
        <v>209</v>
      </c>
      <c r="R32" s="72" t="s">
        <v>209</v>
      </c>
      <c r="S32" s="72" t="s">
        <v>209</v>
      </c>
      <c r="T32" s="72" t="s">
        <v>209</v>
      </c>
      <c r="U32" s="72" t="s">
        <v>209</v>
      </c>
      <c r="V32" s="72" t="s">
        <v>209</v>
      </c>
      <c r="W32" s="72" t="s">
        <v>209</v>
      </c>
      <c r="X32" s="72" t="s">
        <v>209</v>
      </c>
      <c r="Y32" s="72" t="s">
        <v>209</v>
      </c>
      <c r="Z32" s="72" t="s">
        <v>209</v>
      </c>
      <c r="AA32" s="72" t="s">
        <v>209</v>
      </c>
      <c r="AB32" s="72" t="s">
        <v>209</v>
      </c>
      <c r="AC32" s="72" t="s">
        <v>209</v>
      </c>
      <c r="AD32" s="72" t="s">
        <v>209</v>
      </c>
      <c r="AE32" s="72" t="s">
        <v>209</v>
      </c>
      <c r="AF32" s="72" t="s">
        <v>209</v>
      </c>
      <c r="AG32" s="72" t="s">
        <v>209</v>
      </c>
      <c r="AH32" s="72" t="s">
        <v>209</v>
      </c>
      <c r="AI32" s="72" t="s">
        <v>209</v>
      </c>
      <c r="AJ32" s="72" t="s">
        <v>209</v>
      </c>
      <c r="AK32" s="72" t="s">
        <v>209</v>
      </c>
      <c r="AL32" s="72" t="s">
        <v>209</v>
      </c>
      <c r="AM32" s="72" t="s">
        <v>209</v>
      </c>
      <c r="AN32" s="72" t="s">
        <v>209</v>
      </c>
      <c r="AO32" s="72" t="s">
        <v>209</v>
      </c>
      <c r="AP32" s="72" t="s">
        <v>209</v>
      </c>
      <c r="AQ32" s="72" t="s">
        <v>209</v>
      </c>
      <c r="AR32" s="72" t="s">
        <v>209</v>
      </c>
      <c r="AS32" s="72" t="s">
        <v>209</v>
      </c>
      <c r="AT32" s="72" t="s">
        <v>209</v>
      </c>
      <c r="AU32" s="72" t="s">
        <v>209</v>
      </c>
      <c r="AV32" s="72" t="s">
        <v>209</v>
      </c>
      <c r="AW32" s="72" t="s">
        <v>209</v>
      </c>
      <c r="AX32" s="72" t="s">
        <v>209</v>
      </c>
      <c r="AY32" s="72" t="s">
        <v>209</v>
      </c>
      <c r="AZ32" s="72" t="s">
        <v>209</v>
      </c>
      <c r="BA32" s="72" t="s">
        <v>209</v>
      </c>
      <c r="BB32" s="82" t="s">
        <v>147</v>
      </c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4"/>
      <c r="BU32" s="36">
        <v>468139</v>
      </c>
      <c r="BV32" s="79" t="s">
        <v>174</v>
      </c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1"/>
    </row>
    <row r="33" spans="1:88" s="28" customFormat="1" ht="30.75" customHeight="1">
      <c r="A33" s="79"/>
      <c r="B33" s="80"/>
      <c r="C33" s="80"/>
      <c r="D33" s="80"/>
      <c r="E33" s="80"/>
      <c r="F33" s="80"/>
      <c r="G33" s="80"/>
      <c r="H33" s="81"/>
      <c r="I33" s="72" t="s">
        <v>248</v>
      </c>
      <c r="J33" s="72" t="s">
        <v>248</v>
      </c>
      <c r="K33" s="72" t="s">
        <v>248</v>
      </c>
      <c r="L33" s="72" t="s">
        <v>248</v>
      </c>
      <c r="M33" s="72" t="s">
        <v>248</v>
      </c>
      <c r="N33" s="72" t="s">
        <v>248</v>
      </c>
      <c r="O33" s="72" t="s">
        <v>248</v>
      </c>
      <c r="P33" s="72" t="s">
        <v>248</v>
      </c>
      <c r="Q33" s="72" t="s">
        <v>248</v>
      </c>
      <c r="R33" s="72" t="s">
        <v>248</v>
      </c>
      <c r="S33" s="72" t="s">
        <v>248</v>
      </c>
      <c r="T33" s="72" t="s">
        <v>248</v>
      </c>
      <c r="U33" s="72" t="s">
        <v>248</v>
      </c>
      <c r="V33" s="72" t="s">
        <v>248</v>
      </c>
      <c r="W33" s="72" t="s">
        <v>248</v>
      </c>
      <c r="X33" s="72" t="s">
        <v>248</v>
      </c>
      <c r="Y33" s="72" t="s">
        <v>248</v>
      </c>
      <c r="Z33" s="72" t="s">
        <v>248</v>
      </c>
      <c r="AA33" s="72" t="s">
        <v>248</v>
      </c>
      <c r="AB33" s="72" t="s">
        <v>248</v>
      </c>
      <c r="AC33" s="72" t="s">
        <v>248</v>
      </c>
      <c r="AD33" s="72" t="s">
        <v>248</v>
      </c>
      <c r="AE33" s="72" t="s">
        <v>248</v>
      </c>
      <c r="AF33" s="72" t="s">
        <v>248</v>
      </c>
      <c r="AG33" s="72" t="s">
        <v>248</v>
      </c>
      <c r="AH33" s="72" t="s">
        <v>248</v>
      </c>
      <c r="AI33" s="72" t="s">
        <v>248</v>
      </c>
      <c r="AJ33" s="72" t="s">
        <v>248</v>
      </c>
      <c r="AK33" s="72" t="s">
        <v>248</v>
      </c>
      <c r="AL33" s="72" t="s">
        <v>248</v>
      </c>
      <c r="AM33" s="72" t="s">
        <v>248</v>
      </c>
      <c r="AN33" s="72" t="s">
        <v>248</v>
      </c>
      <c r="AO33" s="72" t="s">
        <v>248</v>
      </c>
      <c r="AP33" s="72" t="s">
        <v>248</v>
      </c>
      <c r="AQ33" s="72" t="s">
        <v>248</v>
      </c>
      <c r="AR33" s="72" t="s">
        <v>248</v>
      </c>
      <c r="AS33" s="72" t="s">
        <v>248</v>
      </c>
      <c r="AT33" s="72" t="s">
        <v>248</v>
      </c>
      <c r="AU33" s="72" t="s">
        <v>248</v>
      </c>
      <c r="AV33" s="72" t="s">
        <v>248</v>
      </c>
      <c r="AW33" s="72" t="s">
        <v>248</v>
      </c>
      <c r="AX33" s="72" t="s">
        <v>248</v>
      </c>
      <c r="AY33" s="72" t="s">
        <v>248</v>
      </c>
      <c r="AZ33" s="72" t="s">
        <v>248</v>
      </c>
      <c r="BA33" s="72" t="s">
        <v>248</v>
      </c>
      <c r="BB33" s="82" t="s">
        <v>147</v>
      </c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4"/>
      <c r="BU33" s="36">
        <v>527625</v>
      </c>
      <c r="BV33" s="79" t="s">
        <v>174</v>
      </c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1"/>
    </row>
    <row r="34" spans="1:88" s="28" customFormat="1" ht="18.75" customHeight="1">
      <c r="A34" s="79"/>
      <c r="B34" s="80"/>
      <c r="C34" s="80"/>
      <c r="D34" s="80"/>
      <c r="E34" s="80"/>
      <c r="F34" s="80"/>
      <c r="G34" s="80"/>
      <c r="H34" s="81"/>
      <c r="I34" s="72" t="s">
        <v>210</v>
      </c>
      <c r="J34" s="72" t="s">
        <v>210</v>
      </c>
      <c r="K34" s="72" t="s">
        <v>210</v>
      </c>
      <c r="L34" s="72" t="s">
        <v>210</v>
      </c>
      <c r="M34" s="72" t="s">
        <v>210</v>
      </c>
      <c r="N34" s="72" t="s">
        <v>210</v>
      </c>
      <c r="O34" s="72" t="s">
        <v>210</v>
      </c>
      <c r="P34" s="72" t="s">
        <v>210</v>
      </c>
      <c r="Q34" s="72" t="s">
        <v>210</v>
      </c>
      <c r="R34" s="72" t="s">
        <v>210</v>
      </c>
      <c r="S34" s="72" t="s">
        <v>210</v>
      </c>
      <c r="T34" s="72" t="s">
        <v>210</v>
      </c>
      <c r="U34" s="72" t="s">
        <v>210</v>
      </c>
      <c r="V34" s="72" t="s">
        <v>210</v>
      </c>
      <c r="W34" s="72" t="s">
        <v>210</v>
      </c>
      <c r="X34" s="72" t="s">
        <v>210</v>
      </c>
      <c r="Y34" s="72" t="s">
        <v>210</v>
      </c>
      <c r="Z34" s="72" t="s">
        <v>210</v>
      </c>
      <c r="AA34" s="72" t="s">
        <v>210</v>
      </c>
      <c r="AB34" s="72" t="s">
        <v>210</v>
      </c>
      <c r="AC34" s="72" t="s">
        <v>210</v>
      </c>
      <c r="AD34" s="72" t="s">
        <v>210</v>
      </c>
      <c r="AE34" s="72" t="s">
        <v>210</v>
      </c>
      <c r="AF34" s="72" t="s">
        <v>210</v>
      </c>
      <c r="AG34" s="72" t="s">
        <v>210</v>
      </c>
      <c r="AH34" s="72" t="s">
        <v>210</v>
      </c>
      <c r="AI34" s="72" t="s">
        <v>210</v>
      </c>
      <c r="AJ34" s="72" t="s">
        <v>210</v>
      </c>
      <c r="AK34" s="72" t="s">
        <v>210</v>
      </c>
      <c r="AL34" s="72" t="s">
        <v>210</v>
      </c>
      <c r="AM34" s="72" t="s">
        <v>210</v>
      </c>
      <c r="AN34" s="72" t="s">
        <v>210</v>
      </c>
      <c r="AO34" s="72" t="s">
        <v>210</v>
      </c>
      <c r="AP34" s="72" t="s">
        <v>210</v>
      </c>
      <c r="AQ34" s="72" t="s">
        <v>210</v>
      </c>
      <c r="AR34" s="72" t="s">
        <v>210</v>
      </c>
      <c r="AS34" s="72" t="s">
        <v>210</v>
      </c>
      <c r="AT34" s="72" t="s">
        <v>210</v>
      </c>
      <c r="AU34" s="72" t="s">
        <v>210</v>
      </c>
      <c r="AV34" s="72" t="s">
        <v>210</v>
      </c>
      <c r="AW34" s="72" t="s">
        <v>210</v>
      </c>
      <c r="AX34" s="72" t="s">
        <v>210</v>
      </c>
      <c r="AY34" s="72" t="s">
        <v>210</v>
      </c>
      <c r="AZ34" s="72" t="s">
        <v>210</v>
      </c>
      <c r="BA34" s="72" t="s">
        <v>210</v>
      </c>
      <c r="BB34" s="82" t="s">
        <v>147</v>
      </c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4"/>
      <c r="BU34" s="36">
        <v>464722</v>
      </c>
      <c r="BV34" s="79" t="s">
        <v>174</v>
      </c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1"/>
    </row>
    <row r="35" spans="1:88" s="28" customFormat="1" ht="30.75" customHeight="1">
      <c r="A35" s="79"/>
      <c r="B35" s="80"/>
      <c r="C35" s="80"/>
      <c r="D35" s="80"/>
      <c r="E35" s="80"/>
      <c r="F35" s="80"/>
      <c r="G35" s="80"/>
      <c r="H35" s="81"/>
      <c r="I35" s="72" t="s">
        <v>186</v>
      </c>
      <c r="J35" s="72" t="s">
        <v>186</v>
      </c>
      <c r="K35" s="72" t="s">
        <v>186</v>
      </c>
      <c r="L35" s="72" t="s">
        <v>186</v>
      </c>
      <c r="M35" s="72" t="s">
        <v>186</v>
      </c>
      <c r="N35" s="72" t="s">
        <v>186</v>
      </c>
      <c r="O35" s="72" t="s">
        <v>186</v>
      </c>
      <c r="P35" s="72" t="s">
        <v>186</v>
      </c>
      <c r="Q35" s="72" t="s">
        <v>186</v>
      </c>
      <c r="R35" s="72" t="s">
        <v>186</v>
      </c>
      <c r="S35" s="72" t="s">
        <v>186</v>
      </c>
      <c r="T35" s="72" t="s">
        <v>186</v>
      </c>
      <c r="U35" s="72" t="s">
        <v>186</v>
      </c>
      <c r="V35" s="72" t="s">
        <v>186</v>
      </c>
      <c r="W35" s="72" t="s">
        <v>186</v>
      </c>
      <c r="X35" s="72" t="s">
        <v>186</v>
      </c>
      <c r="Y35" s="72" t="s">
        <v>186</v>
      </c>
      <c r="Z35" s="72" t="s">
        <v>186</v>
      </c>
      <c r="AA35" s="72" t="s">
        <v>186</v>
      </c>
      <c r="AB35" s="72" t="s">
        <v>186</v>
      </c>
      <c r="AC35" s="72" t="s">
        <v>186</v>
      </c>
      <c r="AD35" s="72" t="s">
        <v>186</v>
      </c>
      <c r="AE35" s="72" t="s">
        <v>186</v>
      </c>
      <c r="AF35" s="72" t="s">
        <v>186</v>
      </c>
      <c r="AG35" s="72" t="s">
        <v>186</v>
      </c>
      <c r="AH35" s="72" t="s">
        <v>186</v>
      </c>
      <c r="AI35" s="72" t="s">
        <v>186</v>
      </c>
      <c r="AJ35" s="72" t="s">
        <v>186</v>
      </c>
      <c r="AK35" s="72" t="s">
        <v>186</v>
      </c>
      <c r="AL35" s="72" t="s">
        <v>186</v>
      </c>
      <c r="AM35" s="72" t="s">
        <v>186</v>
      </c>
      <c r="AN35" s="72" t="s">
        <v>186</v>
      </c>
      <c r="AO35" s="72" t="s">
        <v>186</v>
      </c>
      <c r="AP35" s="72" t="s">
        <v>186</v>
      </c>
      <c r="AQ35" s="72" t="s">
        <v>186</v>
      </c>
      <c r="AR35" s="72" t="s">
        <v>186</v>
      </c>
      <c r="AS35" s="72" t="s">
        <v>186</v>
      </c>
      <c r="AT35" s="72" t="s">
        <v>186</v>
      </c>
      <c r="AU35" s="72" t="s">
        <v>186</v>
      </c>
      <c r="AV35" s="72" t="s">
        <v>186</v>
      </c>
      <c r="AW35" s="72" t="s">
        <v>186</v>
      </c>
      <c r="AX35" s="72" t="s">
        <v>186</v>
      </c>
      <c r="AY35" s="72" t="s">
        <v>186</v>
      </c>
      <c r="AZ35" s="72" t="s">
        <v>186</v>
      </c>
      <c r="BA35" s="72" t="s">
        <v>186</v>
      </c>
      <c r="BB35" s="82" t="s">
        <v>147</v>
      </c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4"/>
      <c r="BU35" s="36">
        <v>606445</v>
      </c>
      <c r="BV35" s="79" t="s">
        <v>174</v>
      </c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1"/>
    </row>
    <row r="36" spans="1:88" s="28" customFormat="1" ht="18.75" customHeight="1">
      <c r="A36" s="79"/>
      <c r="B36" s="80"/>
      <c r="C36" s="80"/>
      <c r="D36" s="80"/>
      <c r="E36" s="80"/>
      <c r="F36" s="80"/>
      <c r="G36" s="80"/>
      <c r="H36" s="81"/>
      <c r="I36" s="72" t="s">
        <v>187</v>
      </c>
      <c r="J36" s="72" t="s">
        <v>187</v>
      </c>
      <c r="K36" s="72" t="s">
        <v>187</v>
      </c>
      <c r="L36" s="72" t="s">
        <v>187</v>
      </c>
      <c r="M36" s="72" t="s">
        <v>187</v>
      </c>
      <c r="N36" s="72" t="s">
        <v>187</v>
      </c>
      <c r="O36" s="72" t="s">
        <v>187</v>
      </c>
      <c r="P36" s="72" t="s">
        <v>187</v>
      </c>
      <c r="Q36" s="72" t="s">
        <v>187</v>
      </c>
      <c r="R36" s="72" t="s">
        <v>187</v>
      </c>
      <c r="S36" s="72" t="s">
        <v>187</v>
      </c>
      <c r="T36" s="72" t="s">
        <v>187</v>
      </c>
      <c r="U36" s="72" t="s">
        <v>187</v>
      </c>
      <c r="V36" s="72" t="s">
        <v>187</v>
      </c>
      <c r="W36" s="72" t="s">
        <v>187</v>
      </c>
      <c r="X36" s="72" t="s">
        <v>187</v>
      </c>
      <c r="Y36" s="72" t="s">
        <v>187</v>
      </c>
      <c r="Z36" s="72" t="s">
        <v>187</v>
      </c>
      <c r="AA36" s="72" t="s">
        <v>187</v>
      </c>
      <c r="AB36" s="72" t="s">
        <v>187</v>
      </c>
      <c r="AC36" s="72" t="s">
        <v>187</v>
      </c>
      <c r="AD36" s="72" t="s">
        <v>187</v>
      </c>
      <c r="AE36" s="72" t="s">
        <v>187</v>
      </c>
      <c r="AF36" s="72" t="s">
        <v>187</v>
      </c>
      <c r="AG36" s="72" t="s">
        <v>187</v>
      </c>
      <c r="AH36" s="72" t="s">
        <v>187</v>
      </c>
      <c r="AI36" s="72" t="s">
        <v>187</v>
      </c>
      <c r="AJ36" s="72" t="s">
        <v>187</v>
      </c>
      <c r="AK36" s="72" t="s">
        <v>187</v>
      </c>
      <c r="AL36" s="72" t="s">
        <v>187</v>
      </c>
      <c r="AM36" s="72" t="s">
        <v>187</v>
      </c>
      <c r="AN36" s="72" t="s">
        <v>187</v>
      </c>
      <c r="AO36" s="72" t="s">
        <v>187</v>
      </c>
      <c r="AP36" s="72" t="s">
        <v>187</v>
      </c>
      <c r="AQ36" s="72" t="s">
        <v>187</v>
      </c>
      <c r="AR36" s="72" t="s">
        <v>187</v>
      </c>
      <c r="AS36" s="72" t="s">
        <v>187</v>
      </c>
      <c r="AT36" s="72" t="s">
        <v>187</v>
      </c>
      <c r="AU36" s="72" t="s">
        <v>187</v>
      </c>
      <c r="AV36" s="72" t="s">
        <v>187</v>
      </c>
      <c r="AW36" s="72" t="s">
        <v>187</v>
      </c>
      <c r="AX36" s="72" t="s">
        <v>187</v>
      </c>
      <c r="AY36" s="72" t="s">
        <v>187</v>
      </c>
      <c r="AZ36" s="72" t="s">
        <v>187</v>
      </c>
      <c r="BA36" s="72" t="s">
        <v>187</v>
      </c>
      <c r="BB36" s="82" t="s">
        <v>147</v>
      </c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4"/>
      <c r="BU36" s="36">
        <v>471199</v>
      </c>
      <c r="BV36" s="79" t="s">
        <v>174</v>
      </c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1"/>
    </row>
    <row r="37" spans="1:88" s="28" customFormat="1" ht="30.75" customHeight="1">
      <c r="A37" s="79"/>
      <c r="B37" s="80"/>
      <c r="C37" s="80"/>
      <c r="D37" s="80"/>
      <c r="E37" s="80"/>
      <c r="F37" s="80"/>
      <c r="G37" s="80"/>
      <c r="H37" s="81"/>
      <c r="I37" s="72" t="s">
        <v>188</v>
      </c>
      <c r="J37" s="72" t="s">
        <v>188</v>
      </c>
      <c r="K37" s="72" t="s">
        <v>188</v>
      </c>
      <c r="L37" s="72" t="s">
        <v>188</v>
      </c>
      <c r="M37" s="72" t="s">
        <v>188</v>
      </c>
      <c r="N37" s="72" t="s">
        <v>188</v>
      </c>
      <c r="O37" s="72" t="s">
        <v>188</v>
      </c>
      <c r="P37" s="72" t="s">
        <v>188</v>
      </c>
      <c r="Q37" s="72" t="s">
        <v>188</v>
      </c>
      <c r="R37" s="72" t="s">
        <v>188</v>
      </c>
      <c r="S37" s="72" t="s">
        <v>188</v>
      </c>
      <c r="T37" s="72" t="s">
        <v>188</v>
      </c>
      <c r="U37" s="72" t="s">
        <v>188</v>
      </c>
      <c r="V37" s="72" t="s">
        <v>188</v>
      </c>
      <c r="W37" s="72" t="s">
        <v>188</v>
      </c>
      <c r="X37" s="72" t="s">
        <v>188</v>
      </c>
      <c r="Y37" s="72" t="s">
        <v>188</v>
      </c>
      <c r="Z37" s="72" t="s">
        <v>188</v>
      </c>
      <c r="AA37" s="72" t="s">
        <v>188</v>
      </c>
      <c r="AB37" s="72" t="s">
        <v>188</v>
      </c>
      <c r="AC37" s="72" t="s">
        <v>188</v>
      </c>
      <c r="AD37" s="72" t="s">
        <v>188</v>
      </c>
      <c r="AE37" s="72" t="s">
        <v>188</v>
      </c>
      <c r="AF37" s="72" t="s">
        <v>188</v>
      </c>
      <c r="AG37" s="72" t="s">
        <v>188</v>
      </c>
      <c r="AH37" s="72" t="s">
        <v>188</v>
      </c>
      <c r="AI37" s="72" t="s">
        <v>188</v>
      </c>
      <c r="AJ37" s="72" t="s">
        <v>188</v>
      </c>
      <c r="AK37" s="72" t="s">
        <v>188</v>
      </c>
      <c r="AL37" s="72" t="s">
        <v>188</v>
      </c>
      <c r="AM37" s="72" t="s">
        <v>188</v>
      </c>
      <c r="AN37" s="72" t="s">
        <v>188</v>
      </c>
      <c r="AO37" s="72" t="s">
        <v>188</v>
      </c>
      <c r="AP37" s="72" t="s">
        <v>188</v>
      </c>
      <c r="AQ37" s="72" t="s">
        <v>188</v>
      </c>
      <c r="AR37" s="72" t="s">
        <v>188</v>
      </c>
      <c r="AS37" s="72" t="s">
        <v>188</v>
      </c>
      <c r="AT37" s="72" t="s">
        <v>188</v>
      </c>
      <c r="AU37" s="72" t="s">
        <v>188</v>
      </c>
      <c r="AV37" s="72" t="s">
        <v>188</v>
      </c>
      <c r="AW37" s="72" t="s">
        <v>188</v>
      </c>
      <c r="AX37" s="72" t="s">
        <v>188</v>
      </c>
      <c r="AY37" s="72" t="s">
        <v>188</v>
      </c>
      <c r="AZ37" s="72" t="s">
        <v>188</v>
      </c>
      <c r="BA37" s="72" t="s">
        <v>188</v>
      </c>
      <c r="BB37" s="82" t="s">
        <v>147</v>
      </c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4"/>
      <c r="BU37" s="36">
        <v>721122</v>
      </c>
      <c r="BV37" s="79" t="s">
        <v>174</v>
      </c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1"/>
    </row>
    <row r="38" spans="1:88" s="28" customFormat="1" ht="23.25" customHeight="1">
      <c r="A38" s="79"/>
      <c r="B38" s="80"/>
      <c r="C38" s="80"/>
      <c r="D38" s="80"/>
      <c r="E38" s="80"/>
      <c r="F38" s="80"/>
      <c r="G38" s="80"/>
      <c r="H38" s="81"/>
      <c r="I38" s="72" t="s">
        <v>189</v>
      </c>
      <c r="J38" s="72" t="s">
        <v>189</v>
      </c>
      <c r="K38" s="72" t="s">
        <v>189</v>
      </c>
      <c r="L38" s="72" t="s">
        <v>189</v>
      </c>
      <c r="M38" s="72" t="s">
        <v>189</v>
      </c>
      <c r="N38" s="72" t="s">
        <v>189</v>
      </c>
      <c r="O38" s="72" t="s">
        <v>189</v>
      </c>
      <c r="P38" s="72" t="s">
        <v>189</v>
      </c>
      <c r="Q38" s="72" t="s">
        <v>189</v>
      </c>
      <c r="R38" s="72" t="s">
        <v>189</v>
      </c>
      <c r="S38" s="72" t="s">
        <v>189</v>
      </c>
      <c r="T38" s="72" t="s">
        <v>189</v>
      </c>
      <c r="U38" s="72" t="s">
        <v>189</v>
      </c>
      <c r="V38" s="72" t="s">
        <v>189</v>
      </c>
      <c r="W38" s="72" t="s">
        <v>189</v>
      </c>
      <c r="X38" s="72" t="s">
        <v>189</v>
      </c>
      <c r="Y38" s="72" t="s">
        <v>189</v>
      </c>
      <c r="Z38" s="72" t="s">
        <v>189</v>
      </c>
      <c r="AA38" s="72" t="s">
        <v>189</v>
      </c>
      <c r="AB38" s="72" t="s">
        <v>189</v>
      </c>
      <c r="AC38" s="72" t="s">
        <v>189</v>
      </c>
      <c r="AD38" s="72" t="s">
        <v>189</v>
      </c>
      <c r="AE38" s="72" t="s">
        <v>189</v>
      </c>
      <c r="AF38" s="72" t="s">
        <v>189</v>
      </c>
      <c r="AG38" s="72" t="s">
        <v>189</v>
      </c>
      <c r="AH38" s="72" t="s">
        <v>189</v>
      </c>
      <c r="AI38" s="72" t="s">
        <v>189</v>
      </c>
      <c r="AJ38" s="72" t="s">
        <v>189</v>
      </c>
      <c r="AK38" s="72" t="s">
        <v>189</v>
      </c>
      <c r="AL38" s="72" t="s">
        <v>189</v>
      </c>
      <c r="AM38" s="72" t="s">
        <v>189</v>
      </c>
      <c r="AN38" s="72" t="s">
        <v>189</v>
      </c>
      <c r="AO38" s="72" t="s">
        <v>189</v>
      </c>
      <c r="AP38" s="72" t="s">
        <v>189</v>
      </c>
      <c r="AQ38" s="72" t="s">
        <v>189</v>
      </c>
      <c r="AR38" s="72" t="s">
        <v>189</v>
      </c>
      <c r="AS38" s="72" t="s">
        <v>189</v>
      </c>
      <c r="AT38" s="72" t="s">
        <v>189</v>
      </c>
      <c r="AU38" s="72" t="s">
        <v>189</v>
      </c>
      <c r="AV38" s="72" t="s">
        <v>189</v>
      </c>
      <c r="AW38" s="72" t="s">
        <v>189</v>
      </c>
      <c r="AX38" s="72" t="s">
        <v>189</v>
      </c>
      <c r="AY38" s="72" t="s">
        <v>189</v>
      </c>
      <c r="AZ38" s="72" t="s">
        <v>189</v>
      </c>
      <c r="BA38" s="72" t="s">
        <v>189</v>
      </c>
      <c r="BB38" s="82" t="s">
        <v>147</v>
      </c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4"/>
      <c r="BU38" s="36">
        <v>514229</v>
      </c>
      <c r="BV38" s="79" t="s">
        <v>174</v>
      </c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1"/>
    </row>
    <row r="39" spans="1:88" s="28" customFormat="1" ht="30.75" customHeight="1">
      <c r="A39" s="79"/>
      <c r="B39" s="80"/>
      <c r="C39" s="80"/>
      <c r="D39" s="80"/>
      <c r="E39" s="80"/>
      <c r="F39" s="80"/>
      <c r="G39" s="80"/>
      <c r="H39" s="81"/>
      <c r="I39" s="72" t="s">
        <v>190</v>
      </c>
      <c r="J39" s="72" t="s">
        <v>190</v>
      </c>
      <c r="K39" s="72" t="s">
        <v>190</v>
      </c>
      <c r="L39" s="72" t="s">
        <v>190</v>
      </c>
      <c r="M39" s="72" t="s">
        <v>190</v>
      </c>
      <c r="N39" s="72" t="s">
        <v>190</v>
      </c>
      <c r="O39" s="72" t="s">
        <v>190</v>
      </c>
      <c r="P39" s="72" t="s">
        <v>190</v>
      </c>
      <c r="Q39" s="72" t="s">
        <v>190</v>
      </c>
      <c r="R39" s="72" t="s">
        <v>190</v>
      </c>
      <c r="S39" s="72" t="s">
        <v>190</v>
      </c>
      <c r="T39" s="72" t="s">
        <v>190</v>
      </c>
      <c r="U39" s="72" t="s">
        <v>190</v>
      </c>
      <c r="V39" s="72" t="s">
        <v>190</v>
      </c>
      <c r="W39" s="72" t="s">
        <v>190</v>
      </c>
      <c r="X39" s="72" t="s">
        <v>190</v>
      </c>
      <c r="Y39" s="72" t="s">
        <v>190</v>
      </c>
      <c r="Z39" s="72" t="s">
        <v>190</v>
      </c>
      <c r="AA39" s="72" t="s">
        <v>190</v>
      </c>
      <c r="AB39" s="72" t="s">
        <v>190</v>
      </c>
      <c r="AC39" s="72" t="s">
        <v>190</v>
      </c>
      <c r="AD39" s="72" t="s">
        <v>190</v>
      </c>
      <c r="AE39" s="72" t="s">
        <v>190</v>
      </c>
      <c r="AF39" s="72" t="s">
        <v>190</v>
      </c>
      <c r="AG39" s="72" t="s">
        <v>190</v>
      </c>
      <c r="AH39" s="72" t="s">
        <v>190</v>
      </c>
      <c r="AI39" s="72" t="s">
        <v>190</v>
      </c>
      <c r="AJ39" s="72" t="s">
        <v>190</v>
      </c>
      <c r="AK39" s="72" t="s">
        <v>190</v>
      </c>
      <c r="AL39" s="72" t="s">
        <v>190</v>
      </c>
      <c r="AM39" s="72" t="s">
        <v>190</v>
      </c>
      <c r="AN39" s="72" t="s">
        <v>190</v>
      </c>
      <c r="AO39" s="72" t="s">
        <v>190</v>
      </c>
      <c r="AP39" s="72" t="s">
        <v>190</v>
      </c>
      <c r="AQ39" s="72" t="s">
        <v>190</v>
      </c>
      <c r="AR39" s="72" t="s">
        <v>190</v>
      </c>
      <c r="AS39" s="72" t="s">
        <v>190</v>
      </c>
      <c r="AT39" s="72" t="s">
        <v>190</v>
      </c>
      <c r="AU39" s="72" t="s">
        <v>190</v>
      </c>
      <c r="AV39" s="72" t="s">
        <v>190</v>
      </c>
      <c r="AW39" s="72" t="s">
        <v>190</v>
      </c>
      <c r="AX39" s="72" t="s">
        <v>190</v>
      </c>
      <c r="AY39" s="72" t="s">
        <v>190</v>
      </c>
      <c r="AZ39" s="72" t="s">
        <v>190</v>
      </c>
      <c r="BA39" s="72" t="s">
        <v>190</v>
      </c>
      <c r="BB39" s="82" t="s">
        <v>147</v>
      </c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4"/>
      <c r="BU39" s="36">
        <v>762470</v>
      </c>
      <c r="BV39" s="79" t="s">
        <v>174</v>
      </c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1"/>
    </row>
    <row r="40" spans="1:88" s="28" customFormat="1" ht="18.75" customHeight="1">
      <c r="A40" s="79"/>
      <c r="B40" s="80"/>
      <c r="C40" s="80"/>
      <c r="D40" s="80"/>
      <c r="E40" s="80"/>
      <c r="F40" s="80"/>
      <c r="G40" s="80"/>
      <c r="H40" s="81"/>
      <c r="I40" s="72" t="s">
        <v>191</v>
      </c>
      <c r="J40" s="72" t="s">
        <v>191</v>
      </c>
      <c r="K40" s="72" t="s">
        <v>191</v>
      </c>
      <c r="L40" s="72" t="s">
        <v>191</v>
      </c>
      <c r="M40" s="72" t="s">
        <v>191</v>
      </c>
      <c r="N40" s="72" t="s">
        <v>191</v>
      </c>
      <c r="O40" s="72" t="s">
        <v>191</v>
      </c>
      <c r="P40" s="72" t="s">
        <v>191</v>
      </c>
      <c r="Q40" s="72" t="s">
        <v>191</v>
      </c>
      <c r="R40" s="72" t="s">
        <v>191</v>
      </c>
      <c r="S40" s="72" t="s">
        <v>191</v>
      </c>
      <c r="T40" s="72" t="s">
        <v>191</v>
      </c>
      <c r="U40" s="72" t="s">
        <v>191</v>
      </c>
      <c r="V40" s="72" t="s">
        <v>191</v>
      </c>
      <c r="W40" s="72" t="s">
        <v>191</v>
      </c>
      <c r="X40" s="72" t="s">
        <v>191</v>
      </c>
      <c r="Y40" s="72" t="s">
        <v>191</v>
      </c>
      <c r="Z40" s="72" t="s">
        <v>191</v>
      </c>
      <c r="AA40" s="72" t="s">
        <v>191</v>
      </c>
      <c r="AB40" s="72" t="s">
        <v>191</v>
      </c>
      <c r="AC40" s="72" t="s">
        <v>191</v>
      </c>
      <c r="AD40" s="72" t="s">
        <v>191</v>
      </c>
      <c r="AE40" s="72" t="s">
        <v>191</v>
      </c>
      <c r="AF40" s="72" t="s">
        <v>191</v>
      </c>
      <c r="AG40" s="72" t="s">
        <v>191</v>
      </c>
      <c r="AH40" s="72" t="s">
        <v>191</v>
      </c>
      <c r="AI40" s="72" t="s">
        <v>191</v>
      </c>
      <c r="AJ40" s="72" t="s">
        <v>191</v>
      </c>
      <c r="AK40" s="72" t="s">
        <v>191</v>
      </c>
      <c r="AL40" s="72" t="s">
        <v>191</v>
      </c>
      <c r="AM40" s="72" t="s">
        <v>191</v>
      </c>
      <c r="AN40" s="72" t="s">
        <v>191</v>
      </c>
      <c r="AO40" s="72" t="s">
        <v>191</v>
      </c>
      <c r="AP40" s="72" t="s">
        <v>191</v>
      </c>
      <c r="AQ40" s="72" t="s">
        <v>191</v>
      </c>
      <c r="AR40" s="72" t="s">
        <v>191</v>
      </c>
      <c r="AS40" s="72" t="s">
        <v>191</v>
      </c>
      <c r="AT40" s="72" t="s">
        <v>191</v>
      </c>
      <c r="AU40" s="72" t="s">
        <v>191</v>
      </c>
      <c r="AV40" s="72" t="s">
        <v>191</v>
      </c>
      <c r="AW40" s="72" t="s">
        <v>191</v>
      </c>
      <c r="AX40" s="72" t="s">
        <v>191</v>
      </c>
      <c r="AY40" s="72" t="s">
        <v>191</v>
      </c>
      <c r="AZ40" s="72" t="s">
        <v>191</v>
      </c>
      <c r="BA40" s="72" t="s">
        <v>191</v>
      </c>
      <c r="BB40" s="82" t="s">
        <v>147</v>
      </c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4"/>
      <c r="BU40" s="36">
        <v>549106</v>
      </c>
      <c r="BV40" s="79" t="s">
        <v>174</v>
      </c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1"/>
    </row>
    <row r="41" spans="1:88" s="28" customFormat="1" ht="30.75" customHeight="1">
      <c r="A41" s="79"/>
      <c r="B41" s="80"/>
      <c r="C41" s="80"/>
      <c r="D41" s="80"/>
      <c r="E41" s="80"/>
      <c r="F41" s="80"/>
      <c r="G41" s="80"/>
      <c r="H41" s="81"/>
      <c r="I41" s="72" t="s">
        <v>192</v>
      </c>
      <c r="J41" s="72" t="s">
        <v>192</v>
      </c>
      <c r="K41" s="72" t="s">
        <v>192</v>
      </c>
      <c r="L41" s="72" t="s">
        <v>192</v>
      </c>
      <c r="M41" s="72" t="s">
        <v>192</v>
      </c>
      <c r="N41" s="72" t="s">
        <v>192</v>
      </c>
      <c r="O41" s="72" t="s">
        <v>192</v>
      </c>
      <c r="P41" s="72" t="s">
        <v>192</v>
      </c>
      <c r="Q41" s="72" t="s">
        <v>192</v>
      </c>
      <c r="R41" s="72" t="s">
        <v>192</v>
      </c>
      <c r="S41" s="72" t="s">
        <v>192</v>
      </c>
      <c r="T41" s="72" t="s">
        <v>192</v>
      </c>
      <c r="U41" s="72" t="s">
        <v>192</v>
      </c>
      <c r="V41" s="72" t="s">
        <v>192</v>
      </c>
      <c r="W41" s="72" t="s">
        <v>192</v>
      </c>
      <c r="X41" s="72" t="s">
        <v>192</v>
      </c>
      <c r="Y41" s="72" t="s">
        <v>192</v>
      </c>
      <c r="Z41" s="72" t="s">
        <v>192</v>
      </c>
      <c r="AA41" s="72" t="s">
        <v>192</v>
      </c>
      <c r="AB41" s="72" t="s">
        <v>192</v>
      </c>
      <c r="AC41" s="72" t="s">
        <v>192</v>
      </c>
      <c r="AD41" s="72" t="s">
        <v>192</v>
      </c>
      <c r="AE41" s="72" t="s">
        <v>192</v>
      </c>
      <c r="AF41" s="72" t="s">
        <v>192</v>
      </c>
      <c r="AG41" s="72" t="s">
        <v>192</v>
      </c>
      <c r="AH41" s="72" t="s">
        <v>192</v>
      </c>
      <c r="AI41" s="72" t="s">
        <v>192</v>
      </c>
      <c r="AJ41" s="72" t="s">
        <v>192</v>
      </c>
      <c r="AK41" s="72" t="s">
        <v>192</v>
      </c>
      <c r="AL41" s="72" t="s">
        <v>192</v>
      </c>
      <c r="AM41" s="72" t="s">
        <v>192</v>
      </c>
      <c r="AN41" s="72" t="s">
        <v>192</v>
      </c>
      <c r="AO41" s="72" t="s">
        <v>192</v>
      </c>
      <c r="AP41" s="72" t="s">
        <v>192</v>
      </c>
      <c r="AQ41" s="72" t="s">
        <v>192</v>
      </c>
      <c r="AR41" s="72" t="s">
        <v>192</v>
      </c>
      <c r="AS41" s="72" t="s">
        <v>192</v>
      </c>
      <c r="AT41" s="72" t="s">
        <v>192</v>
      </c>
      <c r="AU41" s="72" t="s">
        <v>192</v>
      </c>
      <c r="AV41" s="72" t="s">
        <v>192</v>
      </c>
      <c r="AW41" s="72" t="s">
        <v>192</v>
      </c>
      <c r="AX41" s="72" t="s">
        <v>192</v>
      </c>
      <c r="AY41" s="72" t="s">
        <v>192</v>
      </c>
      <c r="AZ41" s="72" t="s">
        <v>192</v>
      </c>
      <c r="BA41" s="72" t="s">
        <v>192</v>
      </c>
      <c r="BB41" s="82" t="s">
        <v>147</v>
      </c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4"/>
      <c r="BU41" s="36">
        <v>813889</v>
      </c>
      <c r="BV41" s="79" t="s">
        <v>174</v>
      </c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1"/>
    </row>
    <row r="42" spans="1:88" s="28" customFormat="1" ht="18.75" customHeight="1">
      <c r="A42" s="79"/>
      <c r="B42" s="80"/>
      <c r="C42" s="80"/>
      <c r="D42" s="80"/>
      <c r="E42" s="80"/>
      <c r="F42" s="80"/>
      <c r="G42" s="80"/>
      <c r="H42" s="81"/>
      <c r="I42" s="72" t="s">
        <v>193</v>
      </c>
      <c r="J42" s="72" t="s">
        <v>193</v>
      </c>
      <c r="K42" s="72" t="s">
        <v>193</v>
      </c>
      <c r="L42" s="72" t="s">
        <v>193</v>
      </c>
      <c r="M42" s="72" t="s">
        <v>193</v>
      </c>
      <c r="N42" s="72" t="s">
        <v>193</v>
      </c>
      <c r="O42" s="72" t="s">
        <v>193</v>
      </c>
      <c r="P42" s="72" t="s">
        <v>193</v>
      </c>
      <c r="Q42" s="72" t="s">
        <v>193</v>
      </c>
      <c r="R42" s="72" t="s">
        <v>193</v>
      </c>
      <c r="S42" s="72" t="s">
        <v>193</v>
      </c>
      <c r="T42" s="72" t="s">
        <v>193</v>
      </c>
      <c r="U42" s="72" t="s">
        <v>193</v>
      </c>
      <c r="V42" s="72" t="s">
        <v>193</v>
      </c>
      <c r="W42" s="72" t="s">
        <v>193</v>
      </c>
      <c r="X42" s="72" t="s">
        <v>193</v>
      </c>
      <c r="Y42" s="72" t="s">
        <v>193</v>
      </c>
      <c r="Z42" s="72" t="s">
        <v>193</v>
      </c>
      <c r="AA42" s="72" t="s">
        <v>193</v>
      </c>
      <c r="AB42" s="72" t="s">
        <v>193</v>
      </c>
      <c r="AC42" s="72" t="s">
        <v>193</v>
      </c>
      <c r="AD42" s="72" t="s">
        <v>193</v>
      </c>
      <c r="AE42" s="72" t="s">
        <v>193</v>
      </c>
      <c r="AF42" s="72" t="s">
        <v>193</v>
      </c>
      <c r="AG42" s="72" t="s">
        <v>193</v>
      </c>
      <c r="AH42" s="72" t="s">
        <v>193</v>
      </c>
      <c r="AI42" s="72" t="s">
        <v>193</v>
      </c>
      <c r="AJ42" s="72" t="s">
        <v>193</v>
      </c>
      <c r="AK42" s="72" t="s">
        <v>193</v>
      </c>
      <c r="AL42" s="72" t="s">
        <v>193</v>
      </c>
      <c r="AM42" s="72" t="s">
        <v>193</v>
      </c>
      <c r="AN42" s="72" t="s">
        <v>193</v>
      </c>
      <c r="AO42" s="72" t="s">
        <v>193</v>
      </c>
      <c r="AP42" s="72" t="s">
        <v>193</v>
      </c>
      <c r="AQ42" s="72" t="s">
        <v>193</v>
      </c>
      <c r="AR42" s="72" t="s">
        <v>193</v>
      </c>
      <c r="AS42" s="72" t="s">
        <v>193</v>
      </c>
      <c r="AT42" s="72" t="s">
        <v>193</v>
      </c>
      <c r="AU42" s="72" t="s">
        <v>193</v>
      </c>
      <c r="AV42" s="72" t="s">
        <v>193</v>
      </c>
      <c r="AW42" s="72" t="s">
        <v>193</v>
      </c>
      <c r="AX42" s="72" t="s">
        <v>193</v>
      </c>
      <c r="AY42" s="72" t="s">
        <v>193</v>
      </c>
      <c r="AZ42" s="72" t="s">
        <v>193</v>
      </c>
      <c r="BA42" s="72" t="s">
        <v>193</v>
      </c>
      <c r="BB42" s="82" t="s">
        <v>147</v>
      </c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4"/>
      <c r="BU42" s="36">
        <v>564255</v>
      </c>
      <c r="BV42" s="79" t="s">
        <v>174</v>
      </c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1"/>
    </row>
    <row r="43" spans="1:88" s="28" customFormat="1" ht="30.75" customHeight="1">
      <c r="A43" s="79"/>
      <c r="B43" s="80"/>
      <c r="C43" s="80"/>
      <c r="D43" s="80"/>
      <c r="E43" s="80"/>
      <c r="F43" s="80"/>
      <c r="G43" s="80"/>
      <c r="H43" s="81"/>
      <c r="I43" s="72" t="s">
        <v>194</v>
      </c>
      <c r="J43" s="72" t="s">
        <v>194</v>
      </c>
      <c r="K43" s="72" t="s">
        <v>194</v>
      </c>
      <c r="L43" s="72" t="s">
        <v>194</v>
      </c>
      <c r="M43" s="72" t="s">
        <v>194</v>
      </c>
      <c r="N43" s="72" t="s">
        <v>194</v>
      </c>
      <c r="O43" s="72" t="s">
        <v>194</v>
      </c>
      <c r="P43" s="72" t="s">
        <v>194</v>
      </c>
      <c r="Q43" s="72" t="s">
        <v>194</v>
      </c>
      <c r="R43" s="72" t="s">
        <v>194</v>
      </c>
      <c r="S43" s="72" t="s">
        <v>194</v>
      </c>
      <c r="T43" s="72" t="s">
        <v>194</v>
      </c>
      <c r="U43" s="72" t="s">
        <v>194</v>
      </c>
      <c r="V43" s="72" t="s">
        <v>194</v>
      </c>
      <c r="W43" s="72" t="s">
        <v>194</v>
      </c>
      <c r="X43" s="72" t="s">
        <v>194</v>
      </c>
      <c r="Y43" s="72" t="s">
        <v>194</v>
      </c>
      <c r="Z43" s="72" t="s">
        <v>194</v>
      </c>
      <c r="AA43" s="72" t="s">
        <v>194</v>
      </c>
      <c r="AB43" s="72" t="s">
        <v>194</v>
      </c>
      <c r="AC43" s="72" t="s">
        <v>194</v>
      </c>
      <c r="AD43" s="72" t="s">
        <v>194</v>
      </c>
      <c r="AE43" s="72" t="s">
        <v>194</v>
      </c>
      <c r="AF43" s="72" t="s">
        <v>194</v>
      </c>
      <c r="AG43" s="72" t="s">
        <v>194</v>
      </c>
      <c r="AH43" s="72" t="s">
        <v>194</v>
      </c>
      <c r="AI43" s="72" t="s">
        <v>194</v>
      </c>
      <c r="AJ43" s="72" t="s">
        <v>194</v>
      </c>
      <c r="AK43" s="72" t="s">
        <v>194</v>
      </c>
      <c r="AL43" s="72" t="s">
        <v>194</v>
      </c>
      <c r="AM43" s="72" t="s">
        <v>194</v>
      </c>
      <c r="AN43" s="72" t="s">
        <v>194</v>
      </c>
      <c r="AO43" s="72" t="s">
        <v>194</v>
      </c>
      <c r="AP43" s="72" t="s">
        <v>194</v>
      </c>
      <c r="AQ43" s="72" t="s">
        <v>194</v>
      </c>
      <c r="AR43" s="72" t="s">
        <v>194</v>
      </c>
      <c r="AS43" s="72" t="s">
        <v>194</v>
      </c>
      <c r="AT43" s="72" t="s">
        <v>194</v>
      </c>
      <c r="AU43" s="72" t="s">
        <v>194</v>
      </c>
      <c r="AV43" s="72" t="s">
        <v>194</v>
      </c>
      <c r="AW43" s="72" t="s">
        <v>194</v>
      </c>
      <c r="AX43" s="72" t="s">
        <v>194</v>
      </c>
      <c r="AY43" s="72" t="s">
        <v>194</v>
      </c>
      <c r="AZ43" s="72" t="s">
        <v>194</v>
      </c>
      <c r="BA43" s="72" t="s">
        <v>194</v>
      </c>
      <c r="BB43" s="82" t="s">
        <v>147</v>
      </c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4"/>
      <c r="BU43" s="36">
        <v>948059</v>
      </c>
      <c r="BV43" s="79" t="s">
        <v>174</v>
      </c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1"/>
    </row>
    <row r="44" spans="1:88" s="28" customFormat="1" ht="18.75" customHeight="1">
      <c r="A44" s="79"/>
      <c r="B44" s="80"/>
      <c r="C44" s="80"/>
      <c r="D44" s="80"/>
      <c r="E44" s="80"/>
      <c r="F44" s="80"/>
      <c r="G44" s="80"/>
      <c r="H44" s="81"/>
      <c r="I44" s="72" t="s">
        <v>195</v>
      </c>
      <c r="J44" s="72" t="s">
        <v>195</v>
      </c>
      <c r="K44" s="72" t="s">
        <v>195</v>
      </c>
      <c r="L44" s="72" t="s">
        <v>195</v>
      </c>
      <c r="M44" s="72" t="s">
        <v>195</v>
      </c>
      <c r="N44" s="72" t="s">
        <v>195</v>
      </c>
      <c r="O44" s="72" t="s">
        <v>195</v>
      </c>
      <c r="P44" s="72" t="s">
        <v>195</v>
      </c>
      <c r="Q44" s="72" t="s">
        <v>195</v>
      </c>
      <c r="R44" s="72" t="s">
        <v>195</v>
      </c>
      <c r="S44" s="72" t="s">
        <v>195</v>
      </c>
      <c r="T44" s="72" t="s">
        <v>195</v>
      </c>
      <c r="U44" s="72" t="s">
        <v>195</v>
      </c>
      <c r="V44" s="72" t="s">
        <v>195</v>
      </c>
      <c r="W44" s="72" t="s">
        <v>195</v>
      </c>
      <c r="X44" s="72" t="s">
        <v>195</v>
      </c>
      <c r="Y44" s="72" t="s">
        <v>195</v>
      </c>
      <c r="Z44" s="72" t="s">
        <v>195</v>
      </c>
      <c r="AA44" s="72" t="s">
        <v>195</v>
      </c>
      <c r="AB44" s="72" t="s">
        <v>195</v>
      </c>
      <c r="AC44" s="72" t="s">
        <v>195</v>
      </c>
      <c r="AD44" s="72" t="s">
        <v>195</v>
      </c>
      <c r="AE44" s="72" t="s">
        <v>195</v>
      </c>
      <c r="AF44" s="72" t="s">
        <v>195</v>
      </c>
      <c r="AG44" s="72" t="s">
        <v>195</v>
      </c>
      <c r="AH44" s="72" t="s">
        <v>195</v>
      </c>
      <c r="AI44" s="72" t="s">
        <v>195</v>
      </c>
      <c r="AJ44" s="72" t="s">
        <v>195</v>
      </c>
      <c r="AK44" s="72" t="s">
        <v>195</v>
      </c>
      <c r="AL44" s="72" t="s">
        <v>195</v>
      </c>
      <c r="AM44" s="72" t="s">
        <v>195</v>
      </c>
      <c r="AN44" s="72" t="s">
        <v>195</v>
      </c>
      <c r="AO44" s="72" t="s">
        <v>195</v>
      </c>
      <c r="AP44" s="72" t="s">
        <v>195</v>
      </c>
      <c r="AQ44" s="72" t="s">
        <v>195</v>
      </c>
      <c r="AR44" s="72" t="s">
        <v>195</v>
      </c>
      <c r="AS44" s="72" t="s">
        <v>195</v>
      </c>
      <c r="AT44" s="72" t="s">
        <v>195</v>
      </c>
      <c r="AU44" s="72" t="s">
        <v>195</v>
      </c>
      <c r="AV44" s="72" t="s">
        <v>195</v>
      </c>
      <c r="AW44" s="72" t="s">
        <v>195</v>
      </c>
      <c r="AX44" s="72" t="s">
        <v>195</v>
      </c>
      <c r="AY44" s="72" t="s">
        <v>195</v>
      </c>
      <c r="AZ44" s="72" t="s">
        <v>195</v>
      </c>
      <c r="BA44" s="72" t="s">
        <v>195</v>
      </c>
      <c r="BB44" s="82" t="s">
        <v>147</v>
      </c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4"/>
      <c r="BU44" s="36">
        <v>633263</v>
      </c>
      <c r="BV44" s="79" t="s">
        <v>174</v>
      </c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1"/>
    </row>
    <row r="45" spans="1:88" s="28" customFormat="1" ht="18.75" customHeight="1">
      <c r="A45" s="67"/>
      <c r="B45" s="67"/>
      <c r="C45" s="67"/>
      <c r="D45" s="67"/>
      <c r="E45" s="67"/>
      <c r="F45" s="67"/>
      <c r="G45" s="67"/>
      <c r="H45" s="67"/>
      <c r="I45" s="93" t="s">
        <v>143</v>
      </c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66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43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</row>
    <row r="46" spans="1:88" s="28" customFormat="1" ht="18.75" customHeight="1">
      <c r="A46" s="67"/>
      <c r="B46" s="67"/>
      <c r="C46" s="67"/>
      <c r="D46" s="67"/>
      <c r="E46" s="67"/>
      <c r="F46" s="67"/>
      <c r="G46" s="67"/>
      <c r="H46" s="67"/>
      <c r="I46" s="72" t="s">
        <v>196</v>
      </c>
      <c r="J46" s="72" t="s">
        <v>196</v>
      </c>
      <c r="K46" s="72" t="s">
        <v>196</v>
      </c>
      <c r="L46" s="72" t="s">
        <v>196</v>
      </c>
      <c r="M46" s="72" t="s">
        <v>196</v>
      </c>
      <c r="N46" s="72" t="s">
        <v>196</v>
      </c>
      <c r="O46" s="72" t="s">
        <v>196</v>
      </c>
      <c r="P46" s="72" t="s">
        <v>196</v>
      </c>
      <c r="Q46" s="72" t="s">
        <v>196</v>
      </c>
      <c r="R46" s="72" t="s">
        <v>196</v>
      </c>
      <c r="S46" s="72" t="s">
        <v>196</v>
      </c>
      <c r="T46" s="72" t="s">
        <v>196</v>
      </c>
      <c r="U46" s="72" t="s">
        <v>196</v>
      </c>
      <c r="V46" s="72" t="s">
        <v>196</v>
      </c>
      <c r="W46" s="72" t="s">
        <v>196</v>
      </c>
      <c r="X46" s="72" t="s">
        <v>196</v>
      </c>
      <c r="Y46" s="72" t="s">
        <v>196</v>
      </c>
      <c r="Z46" s="72" t="s">
        <v>196</v>
      </c>
      <c r="AA46" s="72" t="s">
        <v>196</v>
      </c>
      <c r="AB46" s="72" t="s">
        <v>196</v>
      </c>
      <c r="AC46" s="72" t="s">
        <v>196</v>
      </c>
      <c r="AD46" s="72" t="s">
        <v>196</v>
      </c>
      <c r="AE46" s="72" t="s">
        <v>196</v>
      </c>
      <c r="AF46" s="72" t="s">
        <v>196</v>
      </c>
      <c r="AG46" s="72" t="s">
        <v>196</v>
      </c>
      <c r="AH46" s="72" t="s">
        <v>196</v>
      </c>
      <c r="AI46" s="72" t="s">
        <v>196</v>
      </c>
      <c r="AJ46" s="72" t="s">
        <v>196</v>
      </c>
      <c r="AK46" s="72" t="s">
        <v>196</v>
      </c>
      <c r="AL46" s="72" t="s">
        <v>196</v>
      </c>
      <c r="AM46" s="72" t="s">
        <v>196</v>
      </c>
      <c r="AN46" s="72" t="s">
        <v>196</v>
      </c>
      <c r="AO46" s="72" t="s">
        <v>196</v>
      </c>
      <c r="AP46" s="72" t="s">
        <v>196</v>
      </c>
      <c r="AQ46" s="72" t="s">
        <v>196</v>
      </c>
      <c r="AR46" s="72" t="s">
        <v>196</v>
      </c>
      <c r="AS46" s="72" t="s">
        <v>196</v>
      </c>
      <c r="AT46" s="72" t="s">
        <v>196</v>
      </c>
      <c r="AU46" s="72" t="s">
        <v>196</v>
      </c>
      <c r="AV46" s="72" t="s">
        <v>196</v>
      </c>
      <c r="AW46" s="72" t="s">
        <v>196</v>
      </c>
      <c r="AX46" s="72" t="s">
        <v>196</v>
      </c>
      <c r="AY46" s="72" t="s">
        <v>196</v>
      </c>
      <c r="AZ46" s="72" t="s">
        <v>196</v>
      </c>
      <c r="BA46" s="72" t="s">
        <v>196</v>
      </c>
      <c r="BB46" s="66" t="s">
        <v>147</v>
      </c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43">
        <v>553331</v>
      </c>
      <c r="BV46" s="67" t="s">
        <v>174</v>
      </c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</row>
    <row r="47" spans="1:88" s="28" customFormat="1" ht="18.75" customHeight="1">
      <c r="A47" s="67"/>
      <c r="B47" s="67"/>
      <c r="C47" s="67"/>
      <c r="D47" s="67"/>
      <c r="E47" s="67"/>
      <c r="F47" s="67"/>
      <c r="G47" s="67"/>
      <c r="H47" s="67"/>
      <c r="I47" s="72" t="s">
        <v>197</v>
      </c>
      <c r="J47" s="72" t="s">
        <v>197</v>
      </c>
      <c r="K47" s="72" t="s">
        <v>197</v>
      </c>
      <c r="L47" s="72" t="s">
        <v>197</v>
      </c>
      <c r="M47" s="72" t="s">
        <v>197</v>
      </c>
      <c r="N47" s="72" t="s">
        <v>197</v>
      </c>
      <c r="O47" s="72" t="s">
        <v>197</v>
      </c>
      <c r="P47" s="72" t="s">
        <v>197</v>
      </c>
      <c r="Q47" s="72" t="s">
        <v>197</v>
      </c>
      <c r="R47" s="72" t="s">
        <v>197</v>
      </c>
      <c r="S47" s="72" t="s">
        <v>197</v>
      </c>
      <c r="T47" s="72" t="s">
        <v>197</v>
      </c>
      <c r="U47" s="72" t="s">
        <v>197</v>
      </c>
      <c r="V47" s="72" t="s">
        <v>197</v>
      </c>
      <c r="W47" s="72" t="s">
        <v>197</v>
      </c>
      <c r="X47" s="72" t="s">
        <v>197</v>
      </c>
      <c r="Y47" s="72" t="s">
        <v>197</v>
      </c>
      <c r="Z47" s="72" t="s">
        <v>197</v>
      </c>
      <c r="AA47" s="72" t="s">
        <v>197</v>
      </c>
      <c r="AB47" s="72" t="s">
        <v>197</v>
      </c>
      <c r="AC47" s="72" t="s">
        <v>197</v>
      </c>
      <c r="AD47" s="72" t="s">
        <v>197</v>
      </c>
      <c r="AE47" s="72" t="s">
        <v>197</v>
      </c>
      <c r="AF47" s="72" t="s">
        <v>197</v>
      </c>
      <c r="AG47" s="72" t="s">
        <v>197</v>
      </c>
      <c r="AH47" s="72" t="s">
        <v>197</v>
      </c>
      <c r="AI47" s="72" t="s">
        <v>197</v>
      </c>
      <c r="AJ47" s="72" t="s">
        <v>197</v>
      </c>
      <c r="AK47" s="72" t="s">
        <v>197</v>
      </c>
      <c r="AL47" s="72" t="s">
        <v>197</v>
      </c>
      <c r="AM47" s="72" t="s">
        <v>197</v>
      </c>
      <c r="AN47" s="72" t="s">
        <v>197</v>
      </c>
      <c r="AO47" s="72" t="s">
        <v>197</v>
      </c>
      <c r="AP47" s="72" t="s">
        <v>197</v>
      </c>
      <c r="AQ47" s="72" t="s">
        <v>197</v>
      </c>
      <c r="AR47" s="72" t="s">
        <v>197</v>
      </c>
      <c r="AS47" s="72" t="s">
        <v>197</v>
      </c>
      <c r="AT47" s="72" t="s">
        <v>197</v>
      </c>
      <c r="AU47" s="72" t="s">
        <v>197</v>
      </c>
      <c r="AV47" s="72" t="s">
        <v>197</v>
      </c>
      <c r="AW47" s="72" t="s">
        <v>197</v>
      </c>
      <c r="AX47" s="72" t="s">
        <v>197</v>
      </c>
      <c r="AY47" s="72" t="s">
        <v>197</v>
      </c>
      <c r="AZ47" s="72" t="s">
        <v>197</v>
      </c>
      <c r="BA47" s="72" t="s">
        <v>197</v>
      </c>
      <c r="BB47" s="66" t="s">
        <v>147</v>
      </c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43">
        <v>449163</v>
      </c>
      <c r="BV47" s="67" t="s">
        <v>174</v>
      </c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</row>
    <row r="48" spans="1:88" s="28" customFormat="1" ht="32.25" customHeight="1">
      <c r="A48" s="67"/>
      <c r="B48" s="67"/>
      <c r="C48" s="67"/>
      <c r="D48" s="67"/>
      <c r="E48" s="67"/>
      <c r="F48" s="67"/>
      <c r="G48" s="67"/>
      <c r="H48" s="67"/>
      <c r="I48" s="72" t="s">
        <v>249</v>
      </c>
      <c r="J48" s="72" t="s">
        <v>249</v>
      </c>
      <c r="K48" s="72" t="s">
        <v>249</v>
      </c>
      <c r="L48" s="72" t="s">
        <v>249</v>
      </c>
      <c r="M48" s="72" t="s">
        <v>249</v>
      </c>
      <c r="N48" s="72" t="s">
        <v>249</v>
      </c>
      <c r="O48" s="72" t="s">
        <v>249</v>
      </c>
      <c r="P48" s="72" t="s">
        <v>249</v>
      </c>
      <c r="Q48" s="72" t="s">
        <v>249</v>
      </c>
      <c r="R48" s="72" t="s">
        <v>249</v>
      </c>
      <c r="S48" s="72" t="s">
        <v>249</v>
      </c>
      <c r="T48" s="72" t="s">
        <v>249</v>
      </c>
      <c r="U48" s="72" t="s">
        <v>249</v>
      </c>
      <c r="V48" s="72" t="s">
        <v>249</v>
      </c>
      <c r="W48" s="72" t="s">
        <v>249</v>
      </c>
      <c r="X48" s="72" t="s">
        <v>249</v>
      </c>
      <c r="Y48" s="72" t="s">
        <v>249</v>
      </c>
      <c r="Z48" s="72" t="s">
        <v>249</v>
      </c>
      <c r="AA48" s="72" t="s">
        <v>249</v>
      </c>
      <c r="AB48" s="72" t="s">
        <v>249</v>
      </c>
      <c r="AC48" s="72" t="s">
        <v>249</v>
      </c>
      <c r="AD48" s="72" t="s">
        <v>249</v>
      </c>
      <c r="AE48" s="72" t="s">
        <v>249</v>
      </c>
      <c r="AF48" s="72" t="s">
        <v>249</v>
      </c>
      <c r="AG48" s="72" t="s">
        <v>249</v>
      </c>
      <c r="AH48" s="72" t="s">
        <v>249</v>
      </c>
      <c r="AI48" s="72" t="s">
        <v>249</v>
      </c>
      <c r="AJ48" s="72" t="s">
        <v>249</v>
      </c>
      <c r="AK48" s="72" t="s">
        <v>249</v>
      </c>
      <c r="AL48" s="72" t="s">
        <v>249</v>
      </c>
      <c r="AM48" s="72" t="s">
        <v>249</v>
      </c>
      <c r="AN48" s="72" t="s">
        <v>249</v>
      </c>
      <c r="AO48" s="72" t="s">
        <v>249</v>
      </c>
      <c r="AP48" s="72" t="s">
        <v>249</v>
      </c>
      <c r="AQ48" s="72" t="s">
        <v>249</v>
      </c>
      <c r="AR48" s="72" t="s">
        <v>249</v>
      </c>
      <c r="AS48" s="72" t="s">
        <v>249</v>
      </c>
      <c r="AT48" s="72" t="s">
        <v>249</v>
      </c>
      <c r="AU48" s="72" t="s">
        <v>249</v>
      </c>
      <c r="AV48" s="72" t="s">
        <v>249</v>
      </c>
      <c r="AW48" s="72" t="s">
        <v>249</v>
      </c>
      <c r="AX48" s="72" t="s">
        <v>249</v>
      </c>
      <c r="AY48" s="72" t="s">
        <v>249</v>
      </c>
      <c r="AZ48" s="72" t="s">
        <v>249</v>
      </c>
      <c r="BA48" s="72" t="s">
        <v>249</v>
      </c>
      <c r="BB48" s="66" t="s">
        <v>147</v>
      </c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43">
        <v>400031</v>
      </c>
      <c r="BV48" s="67" t="s">
        <v>174</v>
      </c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</row>
    <row r="49" spans="1:88" s="28" customFormat="1" ht="32.25" customHeight="1">
      <c r="A49" s="67"/>
      <c r="B49" s="67"/>
      <c r="C49" s="67"/>
      <c r="D49" s="67"/>
      <c r="E49" s="67"/>
      <c r="F49" s="67"/>
      <c r="G49" s="67"/>
      <c r="H49" s="67"/>
      <c r="I49" s="72" t="s">
        <v>250</v>
      </c>
      <c r="J49" s="72" t="s">
        <v>250</v>
      </c>
      <c r="K49" s="72" t="s">
        <v>250</v>
      </c>
      <c r="L49" s="72" t="s">
        <v>250</v>
      </c>
      <c r="M49" s="72" t="s">
        <v>250</v>
      </c>
      <c r="N49" s="72" t="s">
        <v>250</v>
      </c>
      <c r="O49" s="72" t="s">
        <v>250</v>
      </c>
      <c r="P49" s="72" t="s">
        <v>250</v>
      </c>
      <c r="Q49" s="72" t="s">
        <v>250</v>
      </c>
      <c r="R49" s="72" t="s">
        <v>250</v>
      </c>
      <c r="S49" s="72" t="s">
        <v>250</v>
      </c>
      <c r="T49" s="72" t="s">
        <v>250</v>
      </c>
      <c r="U49" s="72" t="s">
        <v>250</v>
      </c>
      <c r="V49" s="72" t="s">
        <v>250</v>
      </c>
      <c r="W49" s="72" t="s">
        <v>250</v>
      </c>
      <c r="X49" s="72" t="s">
        <v>250</v>
      </c>
      <c r="Y49" s="72" t="s">
        <v>250</v>
      </c>
      <c r="Z49" s="72" t="s">
        <v>250</v>
      </c>
      <c r="AA49" s="72" t="s">
        <v>250</v>
      </c>
      <c r="AB49" s="72" t="s">
        <v>250</v>
      </c>
      <c r="AC49" s="72" t="s">
        <v>250</v>
      </c>
      <c r="AD49" s="72" t="s">
        <v>250</v>
      </c>
      <c r="AE49" s="72" t="s">
        <v>250</v>
      </c>
      <c r="AF49" s="72" t="s">
        <v>250</v>
      </c>
      <c r="AG49" s="72" t="s">
        <v>250</v>
      </c>
      <c r="AH49" s="72" t="s">
        <v>250</v>
      </c>
      <c r="AI49" s="72" t="s">
        <v>250</v>
      </c>
      <c r="AJ49" s="72" t="s">
        <v>250</v>
      </c>
      <c r="AK49" s="72" t="s">
        <v>250</v>
      </c>
      <c r="AL49" s="72" t="s">
        <v>250</v>
      </c>
      <c r="AM49" s="72" t="s">
        <v>250</v>
      </c>
      <c r="AN49" s="72" t="s">
        <v>250</v>
      </c>
      <c r="AO49" s="72" t="s">
        <v>250</v>
      </c>
      <c r="AP49" s="72" t="s">
        <v>250</v>
      </c>
      <c r="AQ49" s="72" t="s">
        <v>250</v>
      </c>
      <c r="AR49" s="72" t="s">
        <v>250</v>
      </c>
      <c r="AS49" s="72" t="s">
        <v>250</v>
      </c>
      <c r="AT49" s="72" t="s">
        <v>250</v>
      </c>
      <c r="AU49" s="72" t="s">
        <v>250</v>
      </c>
      <c r="AV49" s="72" t="s">
        <v>250</v>
      </c>
      <c r="AW49" s="72" t="s">
        <v>250</v>
      </c>
      <c r="AX49" s="72" t="s">
        <v>250</v>
      </c>
      <c r="AY49" s="72" t="s">
        <v>250</v>
      </c>
      <c r="AZ49" s="72" t="s">
        <v>250</v>
      </c>
      <c r="BA49" s="72" t="s">
        <v>250</v>
      </c>
      <c r="BB49" s="66" t="s">
        <v>147</v>
      </c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43">
        <v>424724</v>
      </c>
      <c r="BV49" s="67" t="s">
        <v>174</v>
      </c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</row>
    <row r="50" spans="1:88" s="28" customFormat="1" ht="32.25" customHeight="1">
      <c r="A50" s="67"/>
      <c r="B50" s="67"/>
      <c r="C50" s="67"/>
      <c r="D50" s="67"/>
      <c r="E50" s="67"/>
      <c r="F50" s="67"/>
      <c r="G50" s="67"/>
      <c r="H50" s="67"/>
      <c r="I50" s="72" t="s">
        <v>198</v>
      </c>
      <c r="J50" s="72" t="s">
        <v>198</v>
      </c>
      <c r="K50" s="72" t="s">
        <v>198</v>
      </c>
      <c r="L50" s="72" t="s">
        <v>198</v>
      </c>
      <c r="M50" s="72" t="s">
        <v>198</v>
      </c>
      <c r="N50" s="72" t="s">
        <v>198</v>
      </c>
      <c r="O50" s="72" t="s">
        <v>198</v>
      </c>
      <c r="P50" s="72" t="s">
        <v>198</v>
      </c>
      <c r="Q50" s="72" t="s">
        <v>198</v>
      </c>
      <c r="R50" s="72" t="s">
        <v>198</v>
      </c>
      <c r="S50" s="72" t="s">
        <v>198</v>
      </c>
      <c r="T50" s="72" t="s">
        <v>198</v>
      </c>
      <c r="U50" s="72" t="s">
        <v>198</v>
      </c>
      <c r="V50" s="72" t="s">
        <v>198</v>
      </c>
      <c r="W50" s="72" t="s">
        <v>198</v>
      </c>
      <c r="X50" s="72" t="s">
        <v>198</v>
      </c>
      <c r="Y50" s="72" t="s">
        <v>198</v>
      </c>
      <c r="Z50" s="72" t="s">
        <v>198</v>
      </c>
      <c r="AA50" s="72" t="s">
        <v>198</v>
      </c>
      <c r="AB50" s="72" t="s">
        <v>198</v>
      </c>
      <c r="AC50" s="72" t="s">
        <v>198</v>
      </c>
      <c r="AD50" s="72" t="s">
        <v>198</v>
      </c>
      <c r="AE50" s="72" t="s">
        <v>198</v>
      </c>
      <c r="AF50" s="72" t="s">
        <v>198</v>
      </c>
      <c r="AG50" s="72" t="s">
        <v>198</v>
      </c>
      <c r="AH50" s="72" t="s">
        <v>198</v>
      </c>
      <c r="AI50" s="72" t="s">
        <v>198</v>
      </c>
      <c r="AJ50" s="72" t="s">
        <v>198</v>
      </c>
      <c r="AK50" s="72" t="s">
        <v>198</v>
      </c>
      <c r="AL50" s="72" t="s">
        <v>198</v>
      </c>
      <c r="AM50" s="72" t="s">
        <v>198</v>
      </c>
      <c r="AN50" s="72" t="s">
        <v>198</v>
      </c>
      <c r="AO50" s="72" t="s">
        <v>198</v>
      </c>
      <c r="AP50" s="72" t="s">
        <v>198</v>
      </c>
      <c r="AQ50" s="72" t="s">
        <v>198</v>
      </c>
      <c r="AR50" s="72" t="s">
        <v>198</v>
      </c>
      <c r="AS50" s="72" t="s">
        <v>198</v>
      </c>
      <c r="AT50" s="72" t="s">
        <v>198</v>
      </c>
      <c r="AU50" s="72" t="s">
        <v>198</v>
      </c>
      <c r="AV50" s="72" t="s">
        <v>198</v>
      </c>
      <c r="AW50" s="72" t="s">
        <v>198</v>
      </c>
      <c r="AX50" s="72" t="s">
        <v>198</v>
      </c>
      <c r="AY50" s="72" t="s">
        <v>198</v>
      </c>
      <c r="AZ50" s="72" t="s">
        <v>198</v>
      </c>
      <c r="BA50" s="72" t="s">
        <v>198</v>
      </c>
      <c r="BB50" s="66" t="s">
        <v>147</v>
      </c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43">
        <v>146075</v>
      </c>
      <c r="BV50" s="67" t="s">
        <v>174</v>
      </c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</row>
    <row r="51" spans="1:88" s="28" customFormat="1" ht="32.25" customHeight="1">
      <c r="A51" s="67"/>
      <c r="B51" s="67"/>
      <c r="C51" s="67"/>
      <c r="D51" s="67"/>
      <c r="E51" s="67"/>
      <c r="F51" s="67"/>
      <c r="G51" s="67"/>
      <c r="H51" s="67"/>
      <c r="I51" s="72" t="s">
        <v>199</v>
      </c>
      <c r="J51" s="72" t="s">
        <v>199</v>
      </c>
      <c r="K51" s="72" t="s">
        <v>199</v>
      </c>
      <c r="L51" s="72" t="s">
        <v>199</v>
      </c>
      <c r="M51" s="72" t="s">
        <v>199</v>
      </c>
      <c r="N51" s="72" t="s">
        <v>199</v>
      </c>
      <c r="O51" s="72" t="s">
        <v>199</v>
      </c>
      <c r="P51" s="72" t="s">
        <v>199</v>
      </c>
      <c r="Q51" s="72" t="s">
        <v>199</v>
      </c>
      <c r="R51" s="72" t="s">
        <v>199</v>
      </c>
      <c r="S51" s="72" t="s">
        <v>199</v>
      </c>
      <c r="T51" s="72" t="s">
        <v>199</v>
      </c>
      <c r="U51" s="72" t="s">
        <v>199</v>
      </c>
      <c r="V51" s="72" t="s">
        <v>199</v>
      </c>
      <c r="W51" s="72" t="s">
        <v>199</v>
      </c>
      <c r="X51" s="72" t="s">
        <v>199</v>
      </c>
      <c r="Y51" s="72" t="s">
        <v>199</v>
      </c>
      <c r="Z51" s="72" t="s">
        <v>199</v>
      </c>
      <c r="AA51" s="72" t="s">
        <v>199</v>
      </c>
      <c r="AB51" s="72" t="s">
        <v>199</v>
      </c>
      <c r="AC51" s="72" t="s">
        <v>199</v>
      </c>
      <c r="AD51" s="72" t="s">
        <v>199</v>
      </c>
      <c r="AE51" s="72" t="s">
        <v>199</v>
      </c>
      <c r="AF51" s="72" t="s">
        <v>199</v>
      </c>
      <c r="AG51" s="72" t="s">
        <v>199</v>
      </c>
      <c r="AH51" s="72" t="s">
        <v>199</v>
      </c>
      <c r="AI51" s="72" t="s">
        <v>199</v>
      </c>
      <c r="AJ51" s="72" t="s">
        <v>199</v>
      </c>
      <c r="AK51" s="72" t="s">
        <v>199</v>
      </c>
      <c r="AL51" s="72" t="s">
        <v>199</v>
      </c>
      <c r="AM51" s="72" t="s">
        <v>199</v>
      </c>
      <c r="AN51" s="72" t="s">
        <v>199</v>
      </c>
      <c r="AO51" s="72" t="s">
        <v>199</v>
      </c>
      <c r="AP51" s="72" t="s">
        <v>199</v>
      </c>
      <c r="AQ51" s="72" t="s">
        <v>199</v>
      </c>
      <c r="AR51" s="72" t="s">
        <v>199</v>
      </c>
      <c r="AS51" s="72" t="s">
        <v>199</v>
      </c>
      <c r="AT51" s="72" t="s">
        <v>199</v>
      </c>
      <c r="AU51" s="72" t="s">
        <v>199</v>
      </c>
      <c r="AV51" s="72" t="s">
        <v>199</v>
      </c>
      <c r="AW51" s="72" t="s">
        <v>199</v>
      </c>
      <c r="AX51" s="72" t="s">
        <v>199</v>
      </c>
      <c r="AY51" s="72" t="s">
        <v>199</v>
      </c>
      <c r="AZ51" s="72" t="s">
        <v>199</v>
      </c>
      <c r="BA51" s="72" t="s">
        <v>199</v>
      </c>
      <c r="BB51" s="66" t="s">
        <v>147</v>
      </c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43">
        <v>151047</v>
      </c>
      <c r="BV51" s="67" t="s">
        <v>174</v>
      </c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</row>
    <row r="52" spans="1:88" s="28" customFormat="1" ht="32.25" customHeight="1">
      <c r="A52" s="67"/>
      <c r="B52" s="67"/>
      <c r="C52" s="67"/>
      <c r="D52" s="67"/>
      <c r="E52" s="67"/>
      <c r="F52" s="67"/>
      <c r="G52" s="67"/>
      <c r="H52" s="67"/>
      <c r="I52" s="72" t="s">
        <v>200</v>
      </c>
      <c r="J52" s="72" t="s">
        <v>200</v>
      </c>
      <c r="K52" s="72" t="s">
        <v>200</v>
      </c>
      <c r="L52" s="72" t="s">
        <v>200</v>
      </c>
      <c r="M52" s="72" t="s">
        <v>200</v>
      </c>
      <c r="N52" s="72" t="s">
        <v>200</v>
      </c>
      <c r="O52" s="72" t="s">
        <v>200</v>
      </c>
      <c r="P52" s="72" t="s">
        <v>200</v>
      </c>
      <c r="Q52" s="72" t="s">
        <v>200</v>
      </c>
      <c r="R52" s="72" t="s">
        <v>200</v>
      </c>
      <c r="S52" s="72" t="s">
        <v>200</v>
      </c>
      <c r="T52" s="72" t="s">
        <v>200</v>
      </c>
      <c r="U52" s="72" t="s">
        <v>200</v>
      </c>
      <c r="V52" s="72" t="s">
        <v>200</v>
      </c>
      <c r="W52" s="72" t="s">
        <v>200</v>
      </c>
      <c r="X52" s="72" t="s">
        <v>200</v>
      </c>
      <c r="Y52" s="72" t="s">
        <v>200</v>
      </c>
      <c r="Z52" s="72" t="s">
        <v>200</v>
      </c>
      <c r="AA52" s="72" t="s">
        <v>200</v>
      </c>
      <c r="AB52" s="72" t="s">
        <v>200</v>
      </c>
      <c r="AC52" s="72" t="s">
        <v>200</v>
      </c>
      <c r="AD52" s="72" t="s">
        <v>200</v>
      </c>
      <c r="AE52" s="72" t="s">
        <v>200</v>
      </c>
      <c r="AF52" s="72" t="s">
        <v>200</v>
      </c>
      <c r="AG52" s="72" t="s">
        <v>200</v>
      </c>
      <c r="AH52" s="72" t="s">
        <v>200</v>
      </c>
      <c r="AI52" s="72" t="s">
        <v>200</v>
      </c>
      <c r="AJ52" s="72" t="s">
        <v>200</v>
      </c>
      <c r="AK52" s="72" t="s">
        <v>200</v>
      </c>
      <c r="AL52" s="72" t="s">
        <v>200</v>
      </c>
      <c r="AM52" s="72" t="s">
        <v>200</v>
      </c>
      <c r="AN52" s="72" t="s">
        <v>200</v>
      </c>
      <c r="AO52" s="72" t="s">
        <v>200</v>
      </c>
      <c r="AP52" s="72" t="s">
        <v>200</v>
      </c>
      <c r="AQ52" s="72" t="s">
        <v>200</v>
      </c>
      <c r="AR52" s="72" t="s">
        <v>200</v>
      </c>
      <c r="AS52" s="72" t="s">
        <v>200</v>
      </c>
      <c r="AT52" s="72" t="s">
        <v>200</v>
      </c>
      <c r="AU52" s="72" t="s">
        <v>200</v>
      </c>
      <c r="AV52" s="72" t="s">
        <v>200</v>
      </c>
      <c r="AW52" s="72" t="s">
        <v>200</v>
      </c>
      <c r="AX52" s="72" t="s">
        <v>200</v>
      </c>
      <c r="AY52" s="72" t="s">
        <v>200</v>
      </c>
      <c r="AZ52" s="72" t="s">
        <v>200</v>
      </c>
      <c r="BA52" s="72" t="s">
        <v>200</v>
      </c>
      <c r="BB52" s="66" t="s">
        <v>147</v>
      </c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43">
        <v>545641</v>
      </c>
      <c r="BV52" s="67" t="s">
        <v>174</v>
      </c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</row>
    <row r="53" spans="1:88" s="28" customFormat="1" ht="32.25" customHeight="1">
      <c r="A53" s="67"/>
      <c r="B53" s="67"/>
      <c r="C53" s="67"/>
      <c r="D53" s="67"/>
      <c r="E53" s="67"/>
      <c r="F53" s="67"/>
      <c r="G53" s="67"/>
      <c r="H53" s="67"/>
      <c r="I53" s="72" t="s">
        <v>339</v>
      </c>
      <c r="J53" s="72" t="s">
        <v>201</v>
      </c>
      <c r="K53" s="72" t="s">
        <v>201</v>
      </c>
      <c r="L53" s="72" t="s">
        <v>201</v>
      </c>
      <c r="M53" s="72" t="s">
        <v>201</v>
      </c>
      <c r="N53" s="72" t="s">
        <v>201</v>
      </c>
      <c r="O53" s="72" t="s">
        <v>201</v>
      </c>
      <c r="P53" s="72" t="s">
        <v>201</v>
      </c>
      <c r="Q53" s="72" t="s">
        <v>201</v>
      </c>
      <c r="R53" s="72" t="s">
        <v>201</v>
      </c>
      <c r="S53" s="72" t="s">
        <v>201</v>
      </c>
      <c r="T53" s="72" t="s">
        <v>201</v>
      </c>
      <c r="U53" s="72" t="s">
        <v>201</v>
      </c>
      <c r="V53" s="72" t="s">
        <v>201</v>
      </c>
      <c r="W53" s="72" t="s">
        <v>201</v>
      </c>
      <c r="X53" s="72" t="s">
        <v>201</v>
      </c>
      <c r="Y53" s="72" t="s">
        <v>201</v>
      </c>
      <c r="Z53" s="72" t="s">
        <v>201</v>
      </c>
      <c r="AA53" s="72" t="s">
        <v>201</v>
      </c>
      <c r="AB53" s="72" t="s">
        <v>201</v>
      </c>
      <c r="AC53" s="72" t="s">
        <v>201</v>
      </c>
      <c r="AD53" s="72" t="s">
        <v>201</v>
      </c>
      <c r="AE53" s="72" t="s">
        <v>201</v>
      </c>
      <c r="AF53" s="72" t="s">
        <v>201</v>
      </c>
      <c r="AG53" s="72" t="s">
        <v>201</v>
      </c>
      <c r="AH53" s="72" t="s">
        <v>201</v>
      </c>
      <c r="AI53" s="72" t="s">
        <v>201</v>
      </c>
      <c r="AJ53" s="72" t="s">
        <v>201</v>
      </c>
      <c r="AK53" s="72" t="s">
        <v>201</v>
      </c>
      <c r="AL53" s="72" t="s">
        <v>201</v>
      </c>
      <c r="AM53" s="72" t="s">
        <v>201</v>
      </c>
      <c r="AN53" s="72" t="s">
        <v>201</v>
      </c>
      <c r="AO53" s="72" t="s">
        <v>201</v>
      </c>
      <c r="AP53" s="72" t="s">
        <v>201</v>
      </c>
      <c r="AQ53" s="72" t="s">
        <v>201</v>
      </c>
      <c r="AR53" s="72" t="s">
        <v>201</v>
      </c>
      <c r="AS53" s="72" t="s">
        <v>201</v>
      </c>
      <c r="AT53" s="72" t="s">
        <v>201</v>
      </c>
      <c r="AU53" s="72" t="s">
        <v>201</v>
      </c>
      <c r="AV53" s="72" t="s">
        <v>201</v>
      </c>
      <c r="AW53" s="72" t="s">
        <v>201</v>
      </c>
      <c r="AX53" s="72" t="s">
        <v>201</v>
      </c>
      <c r="AY53" s="72" t="s">
        <v>201</v>
      </c>
      <c r="AZ53" s="72" t="s">
        <v>201</v>
      </c>
      <c r="BA53" s="72" t="s">
        <v>201</v>
      </c>
      <c r="BB53" s="66" t="s">
        <v>147</v>
      </c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43">
        <v>570341</v>
      </c>
      <c r="BV53" s="67" t="s">
        <v>174</v>
      </c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</row>
    <row r="54" spans="1:88" s="28" customFormat="1" ht="32.25" customHeight="1">
      <c r="A54" s="67"/>
      <c r="B54" s="67"/>
      <c r="C54" s="67"/>
      <c r="D54" s="67"/>
      <c r="E54" s="67"/>
      <c r="F54" s="67"/>
      <c r="G54" s="67"/>
      <c r="H54" s="67"/>
      <c r="I54" s="72" t="s">
        <v>202</v>
      </c>
      <c r="J54" s="72" t="s">
        <v>202</v>
      </c>
      <c r="K54" s="72" t="s">
        <v>202</v>
      </c>
      <c r="L54" s="72" t="s">
        <v>202</v>
      </c>
      <c r="M54" s="72" t="s">
        <v>202</v>
      </c>
      <c r="N54" s="72" t="s">
        <v>202</v>
      </c>
      <c r="O54" s="72" t="s">
        <v>202</v>
      </c>
      <c r="P54" s="72" t="s">
        <v>202</v>
      </c>
      <c r="Q54" s="72" t="s">
        <v>202</v>
      </c>
      <c r="R54" s="72" t="s">
        <v>202</v>
      </c>
      <c r="S54" s="72" t="s">
        <v>202</v>
      </c>
      <c r="T54" s="72" t="s">
        <v>202</v>
      </c>
      <c r="U54" s="72" t="s">
        <v>202</v>
      </c>
      <c r="V54" s="72" t="s">
        <v>202</v>
      </c>
      <c r="W54" s="72" t="s">
        <v>202</v>
      </c>
      <c r="X54" s="72" t="s">
        <v>202</v>
      </c>
      <c r="Y54" s="72" t="s">
        <v>202</v>
      </c>
      <c r="Z54" s="72" t="s">
        <v>202</v>
      </c>
      <c r="AA54" s="72" t="s">
        <v>202</v>
      </c>
      <c r="AB54" s="72" t="s">
        <v>202</v>
      </c>
      <c r="AC54" s="72" t="s">
        <v>202</v>
      </c>
      <c r="AD54" s="72" t="s">
        <v>202</v>
      </c>
      <c r="AE54" s="72" t="s">
        <v>202</v>
      </c>
      <c r="AF54" s="72" t="s">
        <v>202</v>
      </c>
      <c r="AG54" s="72" t="s">
        <v>202</v>
      </c>
      <c r="AH54" s="72" t="s">
        <v>202</v>
      </c>
      <c r="AI54" s="72" t="s">
        <v>202</v>
      </c>
      <c r="AJ54" s="72" t="s">
        <v>202</v>
      </c>
      <c r="AK54" s="72" t="s">
        <v>202</v>
      </c>
      <c r="AL54" s="72" t="s">
        <v>202</v>
      </c>
      <c r="AM54" s="72" t="s">
        <v>202</v>
      </c>
      <c r="AN54" s="72" t="s">
        <v>202</v>
      </c>
      <c r="AO54" s="72" t="s">
        <v>202</v>
      </c>
      <c r="AP54" s="72" t="s">
        <v>202</v>
      </c>
      <c r="AQ54" s="72" t="s">
        <v>202</v>
      </c>
      <c r="AR54" s="72" t="s">
        <v>202</v>
      </c>
      <c r="AS54" s="72" t="s">
        <v>202</v>
      </c>
      <c r="AT54" s="72" t="s">
        <v>202</v>
      </c>
      <c r="AU54" s="72" t="s">
        <v>202</v>
      </c>
      <c r="AV54" s="72" t="s">
        <v>202</v>
      </c>
      <c r="AW54" s="72" t="s">
        <v>202</v>
      </c>
      <c r="AX54" s="72" t="s">
        <v>202</v>
      </c>
      <c r="AY54" s="72" t="s">
        <v>202</v>
      </c>
      <c r="AZ54" s="72" t="s">
        <v>202</v>
      </c>
      <c r="BA54" s="72" t="s">
        <v>202</v>
      </c>
      <c r="BB54" s="66" t="s">
        <v>147</v>
      </c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43">
        <v>579183</v>
      </c>
      <c r="BV54" s="67" t="s">
        <v>174</v>
      </c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</row>
    <row r="55" spans="1:88" s="28" customFormat="1" ht="32.25" customHeight="1">
      <c r="A55" s="67"/>
      <c r="B55" s="67"/>
      <c r="C55" s="67"/>
      <c r="D55" s="67"/>
      <c r="E55" s="67"/>
      <c r="F55" s="67"/>
      <c r="G55" s="67"/>
      <c r="H55" s="67"/>
      <c r="I55" s="72" t="s">
        <v>203</v>
      </c>
      <c r="J55" s="72" t="s">
        <v>203</v>
      </c>
      <c r="K55" s="72" t="s">
        <v>203</v>
      </c>
      <c r="L55" s="72" t="s">
        <v>203</v>
      </c>
      <c r="M55" s="72" t="s">
        <v>203</v>
      </c>
      <c r="N55" s="72" t="s">
        <v>203</v>
      </c>
      <c r="O55" s="72" t="s">
        <v>203</v>
      </c>
      <c r="P55" s="72" t="s">
        <v>203</v>
      </c>
      <c r="Q55" s="72" t="s">
        <v>203</v>
      </c>
      <c r="R55" s="72" t="s">
        <v>203</v>
      </c>
      <c r="S55" s="72" t="s">
        <v>203</v>
      </c>
      <c r="T55" s="72" t="s">
        <v>203</v>
      </c>
      <c r="U55" s="72" t="s">
        <v>203</v>
      </c>
      <c r="V55" s="72" t="s">
        <v>203</v>
      </c>
      <c r="W55" s="72" t="s">
        <v>203</v>
      </c>
      <c r="X55" s="72" t="s">
        <v>203</v>
      </c>
      <c r="Y55" s="72" t="s">
        <v>203</v>
      </c>
      <c r="Z55" s="72" t="s">
        <v>203</v>
      </c>
      <c r="AA55" s="72" t="s">
        <v>203</v>
      </c>
      <c r="AB55" s="72" t="s">
        <v>203</v>
      </c>
      <c r="AC55" s="72" t="s">
        <v>203</v>
      </c>
      <c r="AD55" s="72" t="s">
        <v>203</v>
      </c>
      <c r="AE55" s="72" t="s">
        <v>203</v>
      </c>
      <c r="AF55" s="72" t="s">
        <v>203</v>
      </c>
      <c r="AG55" s="72" t="s">
        <v>203</v>
      </c>
      <c r="AH55" s="72" t="s">
        <v>203</v>
      </c>
      <c r="AI55" s="72" t="s">
        <v>203</v>
      </c>
      <c r="AJ55" s="72" t="s">
        <v>203</v>
      </c>
      <c r="AK55" s="72" t="s">
        <v>203</v>
      </c>
      <c r="AL55" s="72" t="s">
        <v>203</v>
      </c>
      <c r="AM55" s="72" t="s">
        <v>203</v>
      </c>
      <c r="AN55" s="72" t="s">
        <v>203</v>
      </c>
      <c r="AO55" s="72" t="s">
        <v>203</v>
      </c>
      <c r="AP55" s="72" t="s">
        <v>203</v>
      </c>
      <c r="AQ55" s="72" t="s">
        <v>203</v>
      </c>
      <c r="AR55" s="72" t="s">
        <v>203</v>
      </c>
      <c r="AS55" s="72" t="s">
        <v>203</v>
      </c>
      <c r="AT55" s="72" t="s">
        <v>203</v>
      </c>
      <c r="AU55" s="72" t="s">
        <v>203</v>
      </c>
      <c r="AV55" s="72" t="s">
        <v>203</v>
      </c>
      <c r="AW55" s="72" t="s">
        <v>203</v>
      </c>
      <c r="AX55" s="72" t="s">
        <v>203</v>
      </c>
      <c r="AY55" s="72" t="s">
        <v>203</v>
      </c>
      <c r="AZ55" s="72" t="s">
        <v>203</v>
      </c>
      <c r="BA55" s="72" t="s">
        <v>203</v>
      </c>
      <c r="BB55" s="66" t="s">
        <v>147</v>
      </c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43">
        <v>603878</v>
      </c>
      <c r="BV55" s="67" t="s">
        <v>174</v>
      </c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</row>
    <row r="56" spans="1:88" s="28" customFormat="1" ht="32.25" customHeight="1">
      <c r="A56" s="67"/>
      <c r="B56" s="67"/>
      <c r="C56" s="67"/>
      <c r="D56" s="67"/>
      <c r="E56" s="67"/>
      <c r="F56" s="67"/>
      <c r="G56" s="67"/>
      <c r="H56" s="67"/>
      <c r="I56" s="72" t="s">
        <v>204</v>
      </c>
      <c r="J56" s="72" t="s">
        <v>204</v>
      </c>
      <c r="K56" s="72" t="s">
        <v>204</v>
      </c>
      <c r="L56" s="72" t="s">
        <v>204</v>
      </c>
      <c r="M56" s="72" t="s">
        <v>204</v>
      </c>
      <c r="N56" s="72" t="s">
        <v>204</v>
      </c>
      <c r="O56" s="72" t="s">
        <v>204</v>
      </c>
      <c r="P56" s="72" t="s">
        <v>204</v>
      </c>
      <c r="Q56" s="72" t="s">
        <v>204</v>
      </c>
      <c r="R56" s="72" t="s">
        <v>204</v>
      </c>
      <c r="S56" s="72" t="s">
        <v>204</v>
      </c>
      <c r="T56" s="72" t="s">
        <v>204</v>
      </c>
      <c r="U56" s="72" t="s">
        <v>204</v>
      </c>
      <c r="V56" s="72" t="s">
        <v>204</v>
      </c>
      <c r="W56" s="72" t="s">
        <v>204</v>
      </c>
      <c r="X56" s="72" t="s">
        <v>204</v>
      </c>
      <c r="Y56" s="72" t="s">
        <v>204</v>
      </c>
      <c r="Z56" s="72" t="s">
        <v>204</v>
      </c>
      <c r="AA56" s="72" t="s">
        <v>204</v>
      </c>
      <c r="AB56" s="72" t="s">
        <v>204</v>
      </c>
      <c r="AC56" s="72" t="s">
        <v>204</v>
      </c>
      <c r="AD56" s="72" t="s">
        <v>204</v>
      </c>
      <c r="AE56" s="72" t="s">
        <v>204</v>
      </c>
      <c r="AF56" s="72" t="s">
        <v>204</v>
      </c>
      <c r="AG56" s="72" t="s">
        <v>204</v>
      </c>
      <c r="AH56" s="72" t="s">
        <v>204</v>
      </c>
      <c r="AI56" s="72" t="s">
        <v>204</v>
      </c>
      <c r="AJ56" s="72" t="s">
        <v>204</v>
      </c>
      <c r="AK56" s="72" t="s">
        <v>204</v>
      </c>
      <c r="AL56" s="72" t="s">
        <v>204</v>
      </c>
      <c r="AM56" s="72" t="s">
        <v>204</v>
      </c>
      <c r="AN56" s="72" t="s">
        <v>204</v>
      </c>
      <c r="AO56" s="72" t="s">
        <v>204</v>
      </c>
      <c r="AP56" s="72" t="s">
        <v>204</v>
      </c>
      <c r="AQ56" s="72" t="s">
        <v>204</v>
      </c>
      <c r="AR56" s="72" t="s">
        <v>204</v>
      </c>
      <c r="AS56" s="72" t="s">
        <v>204</v>
      </c>
      <c r="AT56" s="72" t="s">
        <v>204</v>
      </c>
      <c r="AU56" s="72" t="s">
        <v>204</v>
      </c>
      <c r="AV56" s="72" t="s">
        <v>204</v>
      </c>
      <c r="AW56" s="72" t="s">
        <v>204</v>
      </c>
      <c r="AX56" s="72" t="s">
        <v>204</v>
      </c>
      <c r="AY56" s="72" t="s">
        <v>204</v>
      </c>
      <c r="AZ56" s="72" t="s">
        <v>204</v>
      </c>
      <c r="BA56" s="72" t="s">
        <v>204</v>
      </c>
      <c r="BB56" s="66" t="s">
        <v>147</v>
      </c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43">
        <v>599081</v>
      </c>
      <c r="BV56" s="67" t="s">
        <v>174</v>
      </c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</row>
    <row r="57" spans="1:88" s="28" customFormat="1" ht="32.25" customHeight="1">
      <c r="A57" s="67"/>
      <c r="B57" s="67"/>
      <c r="C57" s="67"/>
      <c r="D57" s="67"/>
      <c r="E57" s="67"/>
      <c r="F57" s="67"/>
      <c r="G57" s="67"/>
      <c r="H57" s="67"/>
      <c r="I57" s="72" t="s">
        <v>251</v>
      </c>
      <c r="J57" s="72" t="s">
        <v>251</v>
      </c>
      <c r="K57" s="72" t="s">
        <v>251</v>
      </c>
      <c r="L57" s="72" t="s">
        <v>251</v>
      </c>
      <c r="M57" s="72" t="s">
        <v>251</v>
      </c>
      <c r="N57" s="72" t="s">
        <v>251</v>
      </c>
      <c r="O57" s="72" t="s">
        <v>251</v>
      </c>
      <c r="P57" s="72" t="s">
        <v>251</v>
      </c>
      <c r="Q57" s="72" t="s">
        <v>251</v>
      </c>
      <c r="R57" s="72" t="s">
        <v>251</v>
      </c>
      <c r="S57" s="72" t="s">
        <v>251</v>
      </c>
      <c r="T57" s="72" t="s">
        <v>251</v>
      </c>
      <c r="U57" s="72" t="s">
        <v>251</v>
      </c>
      <c r="V57" s="72" t="s">
        <v>251</v>
      </c>
      <c r="W57" s="72" t="s">
        <v>251</v>
      </c>
      <c r="X57" s="72" t="s">
        <v>251</v>
      </c>
      <c r="Y57" s="72" t="s">
        <v>251</v>
      </c>
      <c r="Z57" s="72" t="s">
        <v>251</v>
      </c>
      <c r="AA57" s="72" t="s">
        <v>251</v>
      </c>
      <c r="AB57" s="72" t="s">
        <v>251</v>
      </c>
      <c r="AC57" s="72" t="s">
        <v>251</v>
      </c>
      <c r="AD57" s="72" t="s">
        <v>251</v>
      </c>
      <c r="AE57" s="72" t="s">
        <v>251</v>
      </c>
      <c r="AF57" s="72" t="s">
        <v>251</v>
      </c>
      <c r="AG57" s="72" t="s">
        <v>251</v>
      </c>
      <c r="AH57" s="72" t="s">
        <v>251</v>
      </c>
      <c r="AI57" s="72" t="s">
        <v>251</v>
      </c>
      <c r="AJ57" s="72" t="s">
        <v>251</v>
      </c>
      <c r="AK57" s="72" t="s">
        <v>251</v>
      </c>
      <c r="AL57" s="72" t="s">
        <v>251</v>
      </c>
      <c r="AM57" s="72" t="s">
        <v>251</v>
      </c>
      <c r="AN57" s="72" t="s">
        <v>251</v>
      </c>
      <c r="AO57" s="72" t="s">
        <v>251</v>
      </c>
      <c r="AP57" s="72" t="s">
        <v>251</v>
      </c>
      <c r="AQ57" s="72" t="s">
        <v>251</v>
      </c>
      <c r="AR57" s="72" t="s">
        <v>251</v>
      </c>
      <c r="AS57" s="72" t="s">
        <v>251</v>
      </c>
      <c r="AT57" s="72" t="s">
        <v>251</v>
      </c>
      <c r="AU57" s="72" t="s">
        <v>251</v>
      </c>
      <c r="AV57" s="72" t="s">
        <v>251</v>
      </c>
      <c r="AW57" s="72" t="s">
        <v>251</v>
      </c>
      <c r="AX57" s="72" t="s">
        <v>251</v>
      </c>
      <c r="AY57" s="72" t="s">
        <v>251</v>
      </c>
      <c r="AZ57" s="72" t="s">
        <v>251</v>
      </c>
      <c r="BA57" s="72" t="s">
        <v>251</v>
      </c>
      <c r="BB57" s="66" t="s">
        <v>147</v>
      </c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43">
        <v>623774</v>
      </c>
      <c r="BV57" s="67" t="s">
        <v>174</v>
      </c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</row>
    <row r="58" spans="1:88" s="28" customFormat="1" ht="32.25" customHeight="1">
      <c r="A58" s="67"/>
      <c r="B58" s="67"/>
      <c r="C58" s="67"/>
      <c r="D58" s="67"/>
      <c r="E58" s="67"/>
      <c r="F58" s="67"/>
      <c r="G58" s="67"/>
      <c r="H58" s="67"/>
      <c r="I58" s="72" t="s">
        <v>252</v>
      </c>
      <c r="J58" s="72" t="s">
        <v>252</v>
      </c>
      <c r="K58" s="72" t="s">
        <v>252</v>
      </c>
      <c r="L58" s="72" t="s">
        <v>252</v>
      </c>
      <c r="M58" s="72" t="s">
        <v>252</v>
      </c>
      <c r="N58" s="72" t="s">
        <v>252</v>
      </c>
      <c r="O58" s="72" t="s">
        <v>252</v>
      </c>
      <c r="P58" s="72" t="s">
        <v>252</v>
      </c>
      <c r="Q58" s="72" t="s">
        <v>252</v>
      </c>
      <c r="R58" s="72" t="s">
        <v>252</v>
      </c>
      <c r="S58" s="72" t="s">
        <v>252</v>
      </c>
      <c r="T58" s="72" t="s">
        <v>252</v>
      </c>
      <c r="U58" s="72" t="s">
        <v>252</v>
      </c>
      <c r="V58" s="72" t="s">
        <v>252</v>
      </c>
      <c r="W58" s="72" t="s">
        <v>252</v>
      </c>
      <c r="X58" s="72" t="s">
        <v>252</v>
      </c>
      <c r="Y58" s="72" t="s">
        <v>252</v>
      </c>
      <c r="Z58" s="72" t="s">
        <v>252</v>
      </c>
      <c r="AA58" s="72" t="s">
        <v>252</v>
      </c>
      <c r="AB58" s="72" t="s">
        <v>252</v>
      </c>
      <c r="AC58" s="72" t="s">
        <v>252</v>
      </c>
      <c r="AD58" s="72" t="s">
        <v>252</v>
      </c>
      <c r="AE58" s="72" t="s">
        <v>252</v>
      </c>
      <c r="AF58" s="72" t="s">
        <v>252</v>
      </c>
      <c r="AG58" s="72" t="s">
        <v>252</v>
      </c>
      <c r="AH58" s="72" t="s">
        <v>252</v>
      </c>
      <c r="AI58" s="72" t="s">
        <v>252</v>
      </c>
      <c r="AJ58" s="72" t="s">
        <v>252</v>
      </c>
      <c r="AK58" s="72" t="s">
        <v>252</v>
      </c>
      <c r="AL58" s="72" t="s">
        <v>252</v>
      </c>
      <c r="AM58" s="72" t="s">
        <v>252</v>
      </c>
      <c r="AN58" s="72" t="s">
        <v>252</v>
      </c>
      <c r="AO58" s="72" t="s">
        <v>252</v>
      </c>
      <c r="AP58" s="72" t="s">
        <v>252</v>
      </c>
      <c r="AQ58" s="72" t="s">
        <v>252</v>
      </c>
      <c r="AR58" s="72" t="s">
        <v>252</v>
      </c>
      <c r="AS58" s="72" t="s">
        <v>252</v>
      </c>
      <c r="AT58" s="72" t="s">
        <v>252</v>
      </c>
      <c r="AU58" s="72" t="s">
        <v>252</v>
      </c>
      <c r="AV58" s="72" t="s">
        <v>252</v>
      </c>
      <c r="AW58" s="72" t="s">
        <v>252</v>
      </c>
      <c r="AX58" s="72" t="s">
        <v>252</v>
      </c>
      <c r="AY58" s="72" t="s">
        <v>252</v>
      </c>
      <c r="AZ58" s="72" t="s">
        <v>252</v>
      </c>
      <c r="BA58" s="72" t="s">
        <v>252</v>
      </c>
      <c r="BB58" s="66" t="s">
        <v>147</v>
      </c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43">
        <v>620734</v>
      </c>
      <c r="BV58" s="67" t="s">
        <v>174</v>
      </c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</row>
    <row r="59" spans="1:88" s="28" customFormat="1" ht="32.25" customHeight="1">
      <c r="A59" s="67"/>
      <c r="B59" s="67"/>
      <c r="C59" s="67"/>
      <c r="D59" s="67"/>
      <c r="E59" s="67"/>
      <c r="F59" s="67"/>
      <c r="G59" s="67"/>
      <c r="H59" s="67"/>
      <c r="I59" s="72" t="s">
        <v>253</v>
      </c>
      <c r="J59" s="72" t="s">
        <v>253</v>
      </c>
      <c r="K59" s="72" t="s">
        <v>253</v>
      </c>
      <c r="L59" s="72" t="s">
        <v>253</v>
      </c>
      <c r="M59" s="72" t="s">
        <v>253</v>
      </c>
      <c r="N59" s="72" t="s">
        <v>253</v>
      </c>
      <c r="O59" s="72" t="s">
        <v>253</v>
      </c>
      <c r="P59" s="72" t="s">
        <v>253</v>
      </c>
      <c r="Q59" s="72" t="s">
        <v>253</v>
      </c>
      <c r="R59" s="72" t="s">
        <v>253</v>
      </c>
      <c r="S59" s="72" t="s">
        <v>253</v>
      </c>
      <c r="T59" s="72" t="s">
        <v>253</v>
      </c>
      <c r="U59" s="72" t="s">
        <v>253</v>
      </c>
      <c r="V59" s="72" t="s">
        <v>253</v>
      </c>
      <c r="W59" s="72" t="s">
        <v>253</v>
      </c>
      <c r="X59" s="72" t="s">
        <v>253</v>
      </c>
      <c r="Y59" s="72" t="s">
        <v>253</v>
      </c>
      <c r="Z59" s="72" t="s">
        <v>253</v>
      </c>
      <c r="AA59" s="72" t="s">
        <v>253</v>
      </c>
      <c r="AB59" s="72" t="s">
        <v>253</v>
      </c>
      <c r="AC59" s="72" t="s">
        <v>253</v>
      </c>
      <c r="AD59" s="72" t="s">
        <v>253</v>
      </c>
      <c r="AE59" s="72" t="s">
        <v>253</v>
      </c>
      <c r="AF59" s="72" t="s">
        <v>253</v>
      </c>
      <c r="AG59" s="72" t="s">
        <v>253</v>
      </c>
      <c r="AH59" s="72" t="s">
        <v>253</v>
      </c>
      <c r="AI59" s="72" t="s">
        <v>253</v>
      </c>
      <c r="AJ59" s="72" t="s">
        <v>253</v>
      </c>
      <c r="AK59" s="72" t="s">
        <v>253</v>
      </c>
      <c r="AL59" s="72" t="s">
        <v>253</v>
      </c>
      <c r="AM59" s="72" t="s">
        <v>253</v>
      </c>
      <c r="AN59" s="72" t="s">
        <v>253</v>
      </c>
      <c r="AO59" s="72" t="s">
        <v>253</v>
      </c>
      <c r="AP59" s="72" t="s">
        <v>253</v>
      </c>
      <c r="AQ59" s="72" t="s">
        <v>253</v>
      </c>
      <c r="AR59" s="72" t="s">
        <v>253</v>
      </c>
      <c r="AS59" s="72" t="s">
        <v>253</v>
      </c>
      <c r="AT59" s="72" t="s">
        <v>253</v>
      </c>
      <c r="AU59" s="72" t="s">
        <v>253</v>
      </c>
      <c r="AV59" s="72" t="s">
        <v>253</v>
      </c>
      <c r="AW59" s="72" t="s">
        <v>253</v>
      </c>
      <c r="AX59" s="72" t="s">
        <v>253</v>
      </c>
      <c r="AY59" s="72" t="s">
        <v>253</v>
      </c>
      <c r="AZ59" s="72" t="s">
        <v>253</v>
      </c>
      <c r="BA59" s="72" t="s">
        <v>253</v>
      </c>
      <c r="BB59" s="66" t="s">
        <v>147</v>
      </c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43">
        <v>645432</v>
      </c>
      <c r="BV59" s="67" t="s">
        <v>174</v>
      </c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</row>
    <row r="60" spans="1:88" s="28" customFormat="1" ht="32.25" customHeight="1">
      <c r="A60" s="67"/>
      <c r="B60" s="67"/>
      <c r="C60" s="67"/>
      <c r="D60" s="67"/>
      <c r="E60" s="67"/>
      <c r="F60" s="67"/>
      <c r="G60" s="67"/>
      <c r="H60" s="67"/>
      <c r="I60" s="72" t="s">
        <v>254</v>
      </c>
      <c r="J60" s="72" t="s">
        <v>254</v>
      </c>
      <c r="K60" s="72" t="s">
        <v>254</v>
      </c>
      <c r="L60" s="72" t="s">
        <v>254</v>
      </c>
      <c r="M60" s="72" t="s">
        <v>254</v>
      </c>
      <c r="N60" s="72" t="s">
        <v>254</v>
      </c>
      <c r="O60" s="72" t="s">
        <v>254</v>
      </c>
      <c r="P60" s="72" t="s">
        <v>254</v>
      </c>
      <c r="Q60" s="72" t="s">
        <v>254</v>
      </c>
      <c r="R60" s="72" t="s">
        <v>254</v>
      </c>
      <c r="S60" s="72" t="s">
        <v>254</v>
      </c>
      <c r="T60" s="72" t="s">
        <v>254</v>
      </c>
      <c r="U60" s="72" t="s">
        <v>254</v>
      </c>
      <c r="V60" s="72" t="s">
        <v>254</v>
      </c>
      <c r="W60" s="72" t="s">
        <v>254</v>
      </c>
      <c r="X60" s="72" t="s">
        <v>254</v>
      </c>
      <c r="Y60" s="72" t="s">
        <v>254</v>
      </c>
      <c r="Z60" s="72" t="s">
        <v>254</v>
      </c>
      <c r="AA60" s="72" t="s">
        <v>254</v>
      </c>
      <c r="AB60" s="72" t="s">
        <v>254</v>
      </c>
      <c r="AC60" s="72" t="s">
        <v>254</v>
      </c>
      <c r="AD60" s="72" t="s">
        <v>254</v>
      </c>
      <c r="AE60" s="72" t="s">
        <v>254</v>
      </c>
      <c r="AF60" s="72" t="s">
        <v>254</v>
      </c>
      <c r="AG60" s="72" t="s">
        <v>254</v>
      </c>
      <c r="AH60" s="72" t="s">
        <v>254</v>
      </c>
      <c r="AI60" s="72" t="s">
        <v>254</v>
      </c>
      <c r="AJ60" s="72" t="s">
        <v>254</v>
      </c>
      <c r="AK60" s="72" t="s">
        <v>254</v>
      </c>
      <c r="AL60" s="72" t="s">
        <v>254</v>
      </c>
      <c r="AM60" s="72" t="s">
        <v>254</v>
      </c>
      <c r="AN60" s="72" t="s">
        <v>254</v>
      </c>
      <c r="AO60" s="72" t="s">
        <v>254</v>
      </c>
      <c r="AP60" s="72" t="s">
        <v>254</v>
      </c>
      <c r="AQ60" s="72" t="s">
        <v>254</v>
      </c>
      <c r="AR60" s="72" t="s">
        <v>254</v>
      </c>
      <c r="AS60" s="72" t="s">
        <v>254</v>
      </c>
      <c r="AT60" s="72" t="s">
        <v>254</v>
      </c>
      <c r="AU60" s="72" t="s">
        <v>254</v>
      </c>
      <c r="AV60" s="72" t="s">
        <v>254</v>
      </c>
      <c r="AW60" s="72" t="s">
        <v>254</v>
      </c>
      <c r="AX60" s="72" t="s">
        <v>254</v>
      </c>
      <c r="AY60" s="72" t="s">
        <v>254</v>
      </c>
      <c r="AZ60" s="72" t="s">
        <v>254</v>
      </c>
      <c r="BA60" s="72" t="s">
        <v>254</v>
      </c>
      <c r="BB60" s="66" t="s">
        <v>147</v>
      </c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43">
        <v>787705</v>
      </c>
      <c r="BV60" s="67" t="s">
        <v>174</v>
      </c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</row>
    <row r="61" spans="1:88" s="28" customFormat="1" ht="32.25" customHeight="1">
      <c r="A61" s="67"/>
      <c r="B61" s="67"/>
      <c r="C61" s="67"/>
      <c r="D61" s="67"/>
      <c r="E61" s="67"/>
      <c r="F61" s="67"/>
      <c r="G61" s="67"/>
      <c r="H61" s="67"/>
      <c r="I61" s="72" t="s">
        <v>255</v>
      </c>
      <c r="J61" s="72" t="s">
        <v>255</v>
      </c>
      <c r="K61" s="72" t="s">
        <v>255</v>
      </c>
      <c r="L61" s="72" t="s">
        <v>255</v>
      </c>
      <c r="M61" s="72" t="s">
        <v>255</v>
      </c>
      <c r="N61" s="72" t="s">
        <v>255</v>
      </c>
      <c r="O61" s="72" t="s">
        <v>255</v>
      </c>
      <c r="P61" s="72" t="s">
        <v>255</v>
      </c>
      <c r="Q61" s="72" t="s">
        <v>255</v>
      </c>
      <c r="R61" s="72" t="s">
        <v>255</v>
      </c>
      <c r="S61" s="72" t="s">
        <v>255</v>
      </c>
      <c r="T61" s="72" t="s">
        <v>255</v>
      </c>
      <c r="U61" s="72" t="s">
        <v>255</v>
      </c>
      <c r="V61" s="72" t="s">
        <v>255</v>
      </c>
      <c r="W61" s="72" t="s">
        <v>255</v>
      </c>
      <c r="X61" s="72" t="s">
        <v>255</v>
      </c>
      <c r="Y61" s="72" t="s">
        <v>255</v>
      </c>
      <c r="Z61" s="72" t="s">
        <v>255</v>
      </c>
      <c r="AA61" s="72" t="s">
        <v>255</v>
      </c>
      <c r="AB61" s="72" t="s">
        <v>255</v>
      </c>
      <c r="AC61" s="72" t="s">
        <v>255</v>
      </c>
      <c r="AD61" s="72" t="s">
        <v>255</v>
      </c>
      <c r="AE61" s="72" t="s">
        <v>255</v>
      </c>
      <c r="AF61" s="72" t="s">
        <v>255</v>
      </c>
      <c r="AG61" s="72" t="s">
        <v>255</v>
      </c>
      <c r="AH61" s="72" t="s">
        <v>255</v>
      </c>
      <c r="AI61" s="72" t="s">
        <v>255</v>
      </c>
      <c r="AJ61" s="72" t="s">
        <v>255</v>
      </c>
      <c r="AK61" s="72" t="s">
        <v>255</v>
      </c>
      <c r="AL61" s="72" t="s">
        <v>255</v>
      </c>
      <c r="AM61" s="72" t="s">
        <v>255</v>
      </c>
      <c r="AN61" s="72" t="s">
        <v>255</v>
      </c>
      <c r="AO61" s="72" t="s">
        <v>255</v>
      </c>
      <c r="AP61" s="72" t="s">
        <v>255</v>
      </c>
      <c r="AQ61" s="72" t="s">
        <v>255</v>
      </c>
      <c r="AR61" s="72" t="s">
        <v>255</v>
      </c>
      <c r="AS61" s="72" t="s">
        <v>255</v>
      </c>
      <c r="AT61" s="72" t="s">
        <v>255</v>
      </c>
      <c r="AU61" s="72" t="s">
        <v>255</v>
      </c>
      <c r="AV61" s="72" t="s">
        <v>255</v>
      </c>
      <c r="AW61" s="72" t="s">
        <v>255</v>
      </c>
      <c r="AX61" s="72" t="s">
        <v>255</v>
      </c>
      <c r="AY61" s="72" t="s">
        <v>255</v>
      </c>
      <c r="AZ61" s="72" t="s">
        <v>255</v>
      </c>
      <c r="BA61" s="72" t="s">
        <v>255</v>
      </c>
      <c r="BB61" s="66" t="s">
        <v>147</v>
      </c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43">
        <v>812395</v>
      </c>
      <c r="BV61" s="67" t="s">
        <v>174</v>
      </c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</row>
    <row r="62" spans="1:88" s="28" customFormat="1" ht="32.25" customHeight="1">
      <c r="A62" s="67"/>
      <c r="B62" s="67"/>
      <c r="C62" s="67"/>
      <c r="D62" s="67"/>
      <c r="E62" s="67"/>
      <c r="F62" s="67"/>
      <c r="G62" s="67"/>
      <c r="H62" s="67"/>
      <c r="I62" s="72" t="s">
        <v>256</v>
      </c>
      <c r="J62" s="72" t="s">
        <v>256</v>
      </c>
      <c r="K62" s="72" t="s">
        <v>256</v>
      </c>
      <c r="L62" s="72" t="s">
        <v>256</v>
      </c>
      <c r="M62" s="72" t="s">
        <v>256</v>
      </c>
      <c r="N62" s="72" t="s">
        <v>256</v>
      </c>
      <c r="O62" s="72" t="s">
        <v>256</v>
      </c>
      <c r="P62" s="72" t="s">
        <v>256</v>
      </c>
      <c r="Q62" s="72" t="s">
        <v>256</v>
      </c>
      <c r="R62" s="72" t="s">
        <v>256</v>
      </c>
      <c r="S62" s="72" t="s">
        <v>256</v>
      </c>
      <c r="T62" s="72" t="s">
        <v>256</v>
      </c>
      <c r="U62" s="72" t="s">
        <v>256</v>
      </c>
      <c r="V62" s="72" t="s">
        <v>256</v>
      </c>
      <c r="W62" s="72" t="s">
        <v>256</v>
      </c>
      <c r="X62" s="72" t="s">
        <v>256</v>
      </c>
      <c r="Y62" s="72" t="s">
        <v>256</v>
      </c>
      <c r="Z62" s="72" t="s">
        <v>256</v>
      </c>
      <c r="AA62" s="72" t="s">
        <v>256</v>
      </c>
      <c r="AB62" s="72" t="s">
        <v>256</v>
      </c>
      <c r="AC62" s="72" t="s">
        <v>256</v>
      </c>
      <c r="AD62" s="72" t="s">
        <v>256</v>
      </c>
      <c r="AE62" s="72" t="s">
        <v>256</v>
      </c>
      <c r="AF62" s="72" t="s">
        <v>256</v>
      </c>
      <c r="AG62" s="72" t="s">
        <v>256</v>
      </c>
      <c r="AH62" s="72" t="s">
        <v>256</v>
      </c>
      <c r="AI62" s="72" t="s">
        <v>256</v>
      </c>
      <c r="AJ62" s="72" t="s">
        <v>256</v>
      </c>
      <c r="AK62" s="72" t="s">
        <v>256</v>
      </c>
      <c r="AL62" s="72" t="s">
        <v>256</v>
      </c>
      <c r="AM62" s="72" t="s">
        <v>256</v>
      </c>
      <c r="AN62" s="72" t="s">
        <v>256</v>
      </c>
      <c r="AO62" s="72" t="s">
        <v>256</v>
      </c>
      <c r="AP62" s="72" t="s">
        <v>256</v>
      </c>
      <c r="AQ62" s="72" t="s">
        <v>256</v>
      </c>
      <c r="AR62" s="72" t="s">
        <v>256</v>
      </c>
      <c r="AS62" s="72" t="s">
        <v>256</v>
      </c>
      <c r="AT62" s="72" t="s">
        <v>256</v>
      </c>
      <c r="AU62" s="72" t="s">
        <v>256</v>
      </c>
      <c r="AV62" s="72" t="s">
        <v>256</v>
      </c>
      <c r="AW62" s="72" t="s">
        <v>256</v>
      </c>
      <c r="AX62" s="72" t="s">
        <v>256</v>
      </c>
      <c r="AY62" s="72" t="s">
        <v>256</v>
      </c>
      <c r="AZ62" s="72" t="s">
        <v>256</v>
      </c>
      <c r="BA62" s="72" t="s">
        <v>256</v>
      </c>
      <c r="BB62" s="66" t="s">
        <v>147</v>
      </c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43">
        <v>810730</v>
      </c>
      <c r="BV62" s="67" t="s">
        <v>174</v>
      </c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</row>
    <row r="63" spans="1:88" s="28" customFormat="1" ht="42.75" customHeight="1">
      <c r="A63" s="67"/>
      <c r="B63" s="67"/>
      <c r="C63" s="67"/>
      <c r="D63" s="67"/>
      <c r="E63" s="67"/>
      <c r="F63" s="67"/>
      <c r="G63" s="67"/>
      <c r="H63" s="67"/>
      <c r="I63" s="72" t="s">
        <v>257</v>
      </c>
      <c r="J63" s="72" t="s">
        <v>257</v>
      </c>
      <c r="K63" s="72" t="s">
        <v>257</v>
      </c>
      <c r="L63" s="72" t="s">
        <v>257</v>
      </c>
      <c r="M63" s="72" t="s">
        <v>257</v>
      </c>
      <c r="N63" s="72" t="s">
        <v>257</v>
      </c>
      <c r="O63" s="72" t="s">
        <v>257</v>
      </c>
      <c r="P63" s="72" t="s">
        <v>257</v>
      </c>
      <c r="Q63" s="72" t="s">
        <v>257</v>
      </c>
      <c r="R63" s="72" t="s">
        <v>257</v>
      </c>
      <c r="S63" s="72" t="s">
        <v>257</v>
      </c>
      <c r="T63" s="72" t="s">
        <v>257</v>
      </c>
      <c r="U63" s="72" t="s">
        <v>257</v>
      </c>
      <c r="V63" s="72" t="s">
        <v>257</v>
      </c>
      <c r="W63" s="72" t="s">
        <v>257</v>
      </c>
      <c r="X63" s="72" t="s">
        <v>257</v>
      </c>
      <c r="Y63" s="72" t="s">
        <v>257</v>
      </c>
      <c r="Z63" s="72" t="s">
        <v>257</v>
      </c>
      <c r="AA63" s="72" t="s">
        <v>257</v>
      </c>
      <c r="AB63" s="72" t="s">
        <v>257</v>
      </c>
      <c r="AC63" s="72" t="s">
        <v>257</v>
      </c>
      <c r="AD63" s="72" t="s">
        <v>257</v>
      </c>
      <c r="AE63" s="72" t="s">
        <v>257</v>
      </c>
      <c r="AF63" s="72" t="s">
        <v>257</v>
      </c>
      <c r="AG63" s="72" t="s">
        <v>257</v>
      </c>
      <c r="AH63" s="72" t="s">
        <v>257</v>
      </c>
      <c r="AI63" s="72" t="s">
        <v>257</v>
      </c>
      <c r="AJ63" s="72" t="s">
        <v>257</v>
      </c>
      <c r="AK63" s="72" t="s">
        <v>257</v>
      </c>
      <c r="AL63" s="72" t="s">
        <v>257</v>
      </c>
      <c r="AM63" s="72" t="s">
        <v>257</v>
      </c>
      <c r="AN63" s="72" t="s">
        <v>257</v>
      </c>
      <c r="AO63" s="72" t="s">
        <v>257</v>
      </c>
      <c r="AP63" s="72" t="s">
        <v>257</v>
      </c>
      <c r="AQ63" s="72" t="s">
        <v>257</v>
      </c>
      <c r="AR63" s="72" t="s">
        <v>257</v>
      </c>
      <c r="AS63" s="72" t="s">
        <v>257</v>
      </c>
      <c r="AT63" s="72" t="s">
        <v>257</v>
      </c>
      <c r="AU63" s="72" t="s">
        <v>257</v>
      </c>
      <c r="AV63" s="72" t="s">
        <v>257</v>
      </c>
      <c r="AW63" s="72" t="s">
        <v>257</v>
      </c>
      <c r="AX63" s="72" t="s">
        <v>257</v>
      </c>
      <c r="AY63" s="72" t="s">
        <v>257</v>
      </c>
      <c r="AZ63" s="72" t="s">
        <v>257</v>
      </c>
      <c r="BA63" s="72" t="s">
        <v>257</v>
      </c>
      <c r="BB63" s="66" t="s">
        <v>147</v>
      </c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43">
        <v>835426</v>
      </c>
      <c r="BV63" s="67" t="s">
        <v>174</v>
      </c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</row>
    <row r="64" spans="1:88" s="28" customFormat="1" ht="54.75" customHeight="1">
      <c r="A64" s="67"/>
      <c r="B64" s="67"/>
      <c r="C64" s="67"/>
      <c r="D64" s="67"/>
      <c r="E64" s="67"/>
      <c r="F64" s="67"/>
      <c r="G64" s="67"/>
      <c r="H64" s="67"/>
      <c r="I64" s="72" t="s">
        <v>258</v>
      </c>
      <c r="J64" s="72" t="s">
        <v>258</v>
      </c>
      <c r="K64" s="72" t="s">
        <v>258</v>
      </c>
      <c r="L64" s="72" t="s">
        <v>258</v>
      </c>
      <c r="M64" s="72" t="s">
        <v>258</v>
      </c>
      <c r="N64" s="72" t="s">
        <v>258</v>
      </c>
      <c r="O64" s="72" t="s">
        <v>258</v>
      </c>
      <c r="P64" s="72" t="s">
        <v>258</v>
      </c>
      <c r="Q64" s="72" t="s">
        <v>258</v>
      </c>
      <c r="R64" s="72" t="s">
        <v>258</v>
      </c>
      <c r="S64" s="72" t="s">
        <v>258</v>
      </c>
      <c r="T64" s="72" t="s">
        <v>258</v>
      </c>
      <c r="U64" s="72" t="s">
        <v>258</v>
      </c>
      <c r="V64" s="72" t="s">
        <v>258</v>
      </c>
      <c r="W64" s="72" t="s">
        <v>258</v>
      </c>
      <c r="X64" s="72" t="s">
        <v>258</v>
      </c>
      <c r="Y64" s="72" t="s">
        <v>258</v>
      </c>
      <c r="Z64" s="72" t="s">
        <v>258</v>
      </c>
      <c r="AA64" s="72" t="s">
        <v>258</v>
      </c>
      <c r="AB64" s="72" t="s">
        <v>258</v>
      </c>
      <c r="AC64" s="72" t="s">
        <v>258</v>
      </c>
      <c r="AD64" s="72" t="s">
        <v>258</v>
      </c>
      <c r="AE64" s="72" t="s">
        <v>258</v>
      </c>
      <c r="AF64" s="72" t="s">
        <v>258</v>
      </c>
      <c r="AG64" s="72" t="s">
        <v>258</v>
      </c>
      <c r="AH64" s="72" t="s">
        <v>258</v>
      </c>
      <c r="AI64" s="72" t="s">
        <v>258</v>
      </c>
      <c r="AJ64" s="72" t="s">
        <v>258</v>
      </c>
      <c r="AK64" s="72" t="s">
        <v>258</v>
      </c>
      <c r="AL64" s="72" t="s">
        <v>258</v>
      </c>
      <c r="AM64" s="72" t="s">
        <v>258</v>
      </c>
      <c r="AN64" s="72" t="s">
        <v>258</v>
      </c>
      <c r="AO64" s="72" t="s">
        <v>258</v>
      </c>
      <c r="AP64" s="72" t="s">
        <v>258</v>
      </c>
      <c r="AQ64" s="72" t="s">
        <v>258</v>
      </c>
      <c r="AR64" s="72" t="s">
        <v>258</v>
      </c>
      <c r="AS64" s="72" t="s">
        <v>258</v>
      </c>
      <c r="AT64" s="72" t="s">
        <v>258</v>
      </c>
      <c r="AU64" s="72" t="s">
        <v>258</v>
      </c>
      <c r="AV64" s="72" t="s">
        <v>258</v>
      </c>
      <c r="AW64" s="72" t="s">
        <v>258</v>
      </c>
      <c r="AX64" s="72" t="s">
        <v>258</v>
      </c>
      <c r="AY64" s="72" t="s">
        <v>258</v>
      </c>
      <c r="AZ64" s="72" t="s">
        <v>258</v>
      </c>
      <c r="BA64" s="72" t="s">
        <v>258</v>
      </c>
      <c r="BB64" s="66" t="s">
        <v>147</v>
      </c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43">
        <v>367154</v>
      </c>
      <c r="BV64" s="67" t="s">
        <v>174</v>
      </c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</row>
    <row r="65" spans="1:88" s="28" customFormat="1" ht="52.5" customHeight="1">
      <c r="A65" s="67"/>
      <c r="B65" s="67"/>
      <c r="C65" s="67"/>
      <c r="D65" s="67"/>
      <c r="E65" s="67"/>
      <c r="F65" s="67"/>
      <c r="G65" s="67"/>
      <c r="H65" s="67"/>
      <c r="I65" s="72" t="s">
        <v>259</v>
      </c>
      <c r="J65" s="72" t="s">
        <v>259</v>
      </c>
      <c r="K65" s="72" t="s">
        <v>259</v>
      </c>
      <c r="L65" s="72" t="s">
        <v>259</v>
      </c>
      <c r="M65" s="72" t="s">
        <v>259</v>
      </c>
      <c r="N65" s="72" t="s">
        <v>259</v>
      </c>
      <c r="O65" s="72" t="s">
        <v>259</v>
      </c>
      <c r="P65" s="72" t="s">
        <v>259</v>
      </c>
      <c r="Q65" s="72" t="s">
        <v>259</v>
      </c>
      <c r="R65" s="72" t="s">
        <v>259</v>
      </c>
      <c r="S65" s="72" t="s">
        <v>259</v>
      </c>
      <c r="T65" s="72" t="s">
        <v>259</v>
      </c>
      <c r="U65" s="72" t="s">
        <v>259</v>
      </c>
      <c r="V65" s="72" t="s">
        <v>259</v>
      </c>
      <c r="W65" s="72" t="s">
        <v>259</v>
      </c>
      <c r="X65" s="72" t="s">
        <v>259</v>
      </c>
      <c r="Y65" s="72" t="s">
        <v>259</v>
      </c>
      <c r="Z65" s="72" t="s">
        <v>259</v>
      </c>
      <c r="AA65" s="72" t="s">
        <v>259</v>
      </c>
      <c r="AB65" s="72" t="s">
        <v>259</v>
      </c>
      <c r="AC65" s="72" t="s">
        <v>259</v>
      </c>
      <c r="AD65" s="72" t="s">
        <v>259</v>
      </c>
      <c r="AE65" s="72" t="s">
        <v>259</v>
      </c>
      <c r="AF65" s="72" t="s">
        <v>259</v>
      </c>
      <c r="AG65" s="72" t="s">
        <v>259</v>
      </c>
      <c r="AH65" s="72" t="s">
        <v>259</v>
      </c>
      <c r="AI65" s="72" t="s">
        <v>259</v>
      </c>
      <c r="AJ65" s="72" t="s">
        <v>259</v>
      </c>
      <c r="AK65" s="72" t="s">
        <v>259</v>
      </c>
      <c r="AL65" s="72" t="s">
        <v>259</v>
      </c>
      <c r="AM65" s="72" t="s">
        <v>259</v>
      </c>
      <c r="AN65" s="72" t="s">
        <v>259</v>
      </c>
      <c r="AO65" s="72" t="s">
        <v>259</v>
      </c>
      <c r="AP65" s="72" t="s">
        <v>259</v>
      </c>
      <c r="AQ65" s="72" t="s">
        <v>259</v>
      </c>
      <c r="AR65" s="72" t="s">
        <v>259</v>
      </c>
      <c r="AS65" s="72" t="s">
        <v>259</v>
      </c>
      <c r="AT65" s="72" t="s">
        <v>259</v>
      </c>
      <c r="AU65" s="72" t="s">
        <v>259</v>
      </c>
      <c r="AV65" s="72" t="s">
        <v>259</v>
      </c>
      <c r="AW65" s="72" t="s">
        <v>259</v>
      </c>
      <c r="AX65" s="72" t="s">
        <v>259</v>
      </c>
      <c r="AY65" s="72" t="s">
        <v>259</v>
      </c>
      <c r="AZ65" s="72" t="s">
        <v>259</v>
      </c>
      <c r="BA65" s="72" t="s">
        <v>259</v>
      </c>
      <c r="BB65" s="66" t="s">
        <v>147</v>
      </c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43">
        <v>371622</v>
      </c>
      <c r="BV65" s="67" t="s">
        <v>174</v>
      </c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</row>
    <row r="66" spans="1:88" s="28" customFormat="1" ht="57.75" customHeight="1">
      <c r="A66" s="67"/>
      <c r="B66" s="67"/>
      <c r="C66" s="67"/>
      <c r="D66" s="67"/>
      <c r="E66" s="67"/>
      <c r="F66" s="67"/>
      <c r="G66" s="67"/>
      <c r="H66" s="67"/>
      <c r="I66" s="72" t="s">
        <v>260</v>
      </c>
      <c r="J66" s="72" t="s">
        <v>260</v>
      </c>
      <c r="K66" s="72" t="s">
        <v>260</v>
      </c>
      <c r="L66" s="72" t="s">
        <v>260</v>
      </c>
      <c r="M66" s="72" t="s">
        <v>260</v>
      </c>
      <c r="N66" s="72" t="s">
        <v>260</v>
      </c>
      <c r="O66" s="72" t="s">
        <v>260</v>
      </c>
      <c r="P66" s="72" t="s">
        <v>260</v>
      </c>
      <c r="Q66" s="72" t="s">
        <v>260</v>
      </c>
      <c r="R66" s="72" t="s">
        <v>260</v>
      </c>
      <c r="S66" s="72" t="s">
        <v>260</v>
      </c>
      <c r="T66" s="72" t="s">
        <v>260</v>
      </c>
      <c r="U66" s="72" t="s">
        <v>260</v>
      </c>
      <c r="V66" s="72" t="s">
        <v>260</v>
      </c>
      <c r="W66" s="72" t="s">
        <v>260</v>
      </c>
      <c r="X66" s="72" t="s">
        <v>260</v>
      </c>
      <c r="Y66" s="72" t="s">
        <v>260</v>
      </c>
      <c r="Z66" s="72" t="s">
        <v>260</v>
      </c>
      <c r="AA66" s="72" t="s">
        <v>260</v>
      </c>
      <c r="AB66" s="72" t="s">
        <v>260</v>
      </c>
      <c r="AC66" s="72" t="s">
        <v>260</v>
      </c>
      <c r="AD66" s="72" t="s">
        <v>260</v>
      </c>
      <c r="AE66" s="72" t="s">
        <v>260</v>
      </c>
      <c r="AF66" s="72" t="s">
        <v>260</v>
      </c>
      <c r="AG66" s="72" t="s">
        <v>260</v>
      </c>
      <c r="AH66" s="72" t="s">
        <v>260</v>
      </c>
      <c r="AI66" s="72" t="s">
        <v>260</v>
      </c>
      <c r="AJ66" s="72" t="s">
        <v>260</v>
      </c>
      <c r="AK66" s="72" t="s">
        <v>260</v>
      </c>
      <c r="AL66" s="72" t="s">
        <v>260</v>
      </c>
      <c r="AM66" s="72" t="s">
        <v>260</v>
      </c>
      <c r="AN66" s="72" t="s">
        <v>260</v>
      </c>
      <c r="AO66" s="72" t="s">
        <v>260</v>
      </c>
      <c r="AP66" s="72" t="s">
        <v>260</v>
      </c>
      <c r="AQ66" s="72" t="s">
        <v>260</v>
      </c>
      <c r="AR66" s="72" t="s">
        <v>260</v>
      </c>
      <c r="AS66" s="72" t="s">
        <v>260</v>
      </c>
      <c r="AT66" s="72" t="s">
        <v>260</v>
      </c>
      <c r="AU66" s="72" t="s">
        <v>260</v>
      </c>
      <c r="AV66" s="72" t="s">
        <v>260</v>
      </c>
      <c r="AW66" s="72" t="s">
        <v>260</v>
      </c>
      <c r="AX66" s="72" t="s">
        <v>260</v>
      </c>
      <c r="AY66" s="72" t="s">
        <v>260</v>
      </c>
      <c r="AZ66" s="72" t="s">
        <v>260</v>
      </c>
      <c r="BA66" s="72" t="s">
        <v>260</v>
      </c>
      <c r="BB66" s="66" t="s">
        <v>147</v>
      </c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43">
        <v>543411</v>
      </c>
      <c r="BV66" s="67" t="s">
        <v>174</v>
      </c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</row>
    <row r="67" spans="1:88" s="28" customFormat="1" ht="57.75" customHeight="1">
      <c r="A67" s="67"/>
      <c r="B67" s="67"/>
      <c r="C67" s="67"/>
      <c r="D67" s="67"/>
      <c r="E67" s="67"/>
      <c r="F67" s="67"/>
      <c r="G67" s="67"/>
      <c r="H67" s="67"/>
      <c r="I67" s="72" t="s">
        <v>261</v>
      </c>
      <c r="J67" s="72" t="s">
        <v>261</v>
      </c>
      <c r="K67" s="72" t="s">
        <v>261</v>
      </c>
      <c r="L67" s="72" t="s">
        <v>261</v>
      </c>
      <c r="M67" s="72" t="s">
        <v>261</v>
      </c>
      <c r="N67" s="72" t="s">
        <v>261</v>
      </c>
      <c r="O67" s="72" t="s">
        <v>261</v>
      </c>
      <c r="P67" s="72" t="s">
        <v>261</v>
      </c>
      <c r="Q67" s="72" t="s">
        <v>261</v>
      </c>
      <c r="R67" s="72" t="s">
        <v>261</v>
      </c>
      <c r="S67" s="72" t="s">
        <v>261</v>
      </c>
      <c r="T67" s="72" t="s">
        <v>261</v>
      </c>
      <c r="U67" s="72" t="s">
        <v>261</v>
      </c>
      <c r="V67" s="72" t="s">
        <v>261</v>
      </c>
      <c r="W67" s="72" t="s">
        <v>261</v>
      </c>
      <c r="X67" s="72" t="s">
        <v>261</v>
      </c>
      <c r="Y67" s="72" t="s">
        <v>261</v>
      </c>
      <c r="Z67" s="72" t="s">
        <v>261</v>
      </c>
      <c r="AA67" s="72" t="s">
        <v>261</v>
      </c>
      <c r="AB67" s="72" t="s">
        <v>261</v>
      </c>
      <c r="AC67" s="72" t="s">
        <v>261</v>
      </c>
      <c r="AD67" s="72" t="s">
        <v>261</v>
      </c>
      <c r="AE67" s="72" t="s">
        <v>261</v>
      </c>
      <c r="AF67" s="72" t="s">
        <v>261</v>
      </c>
      <c r="AG67" s="72" t="s">
        <v>261</v>
      </c>
      <c r="AH67" s="72" t="s">
        <v>261</v>
      </c>
      <c r="AI67" s="72" t="s">
        <v>261</v>
      </c>
      <c r="AJ67" s="72" t="s">
        <v>261</v>
      </c>
      <c r="AK67" s="72" t="s">
        <v>261</v>
      </c>
      <c r="AL67" s="72" t="s">
        <v>261</v>
      </c>
      <c r="AM67" s="72" t="s">
        <v>261</v>
      </c>
      <c r="AN67" s="72" t="s">
        <v>261</v>
      </c>
      <c r="AO67" s="72" t="s">
        <v>261</v>
      </c>
      <c r="AP67" s="72" t="s">
        <v>261</v>
      </c>
      <c r="AQ67" s="72" t="s">
        <v>261</v>
      </c>
      <c r="AR67" s="72" t="s">
        <v>261</v>
      </c>
      <c r="AS67" s="72" t="s">
        <v>261</v>
      </c>
      <c r="AT67" s="72" t="s">
        <v>261</v>
      </c>
      <c r="AU67" s="72" t="s">
        <v>261</v>
      </c>
      <c r="AV67" s="72" t="s">
        <v>261</v>
      </c>
      <c r="AW67" s="72" t="s">
        <v>261</v>
      </c>
      <c r="AX67" s="72" t="s">
        <v>261</v>
      </c>
      <c r="AY67" s="72" t="s">
        <v>261</v>
      </c>
      <c r="AZ67" s="72" t="s">
        <v>261</v>
      </c>
      <c r="BA67" s="72" t="s">
        <v>261</v>
      </c>
      <c r="BB67" s="66" t="s">
        <v>147</v>
      </c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43">
        <v>547881</v>
      </c>
      <c r="BV67" s="67" t="s">
        <v>174</v>
      </c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</row>
    <row r="68" spans="1:88" s="28" customFormat="1" ht="42.75" customHeight="1">
      <c r="A68" s="67"/>
      <c r="B68" s="67"/>
      <c r="C68" s="67"/>
      <c r="D68" s="67"/>
      <c r="E68" s="67"/>
      <c r="F68" s="67"/>
      <c r="G68" s="67"/>
      <c r="H68" s="67"/>
      <c r="I68" s="72" t="s">
        <v>262</v>
      </c>
      <c r="J68" s="72" t="s">
        <v>262</v>
      </c>
      <c r="K68" s="72" t="s">
        <v>262</v>
      </c>
      <c r="L68" s="72" t="s">
        <v>262</v>
      </c>
      <c r="M68" s="72" t="s">
        <v>262</v>
      </c>
      <c r="N68" s="72" t="s">
        <v>262</v>
      </c>
      <c r="O68" s="72" t="s">
        <v>262</v>
      </c>
      <c r="P68" s="72" t="s">
        <v>262</v>
      </c>
      <c r="Q68" s="72" t="s">
        <v>262</v>
      </c>
      <c r="R68" s="72" t="s">
        <v>262</v>
      </c>
      <c r="S68" s="72" t="s">
        <v>262</v>
      </c>
      <c r="T68" s="72" t="s">
        <v>262</v>
      </c>
      <c r="U68" s="72" t="s">
        <v>262</v>
      </c>
      <c r="V68" s="72" t="s">
        <v>262</v>
      </c>
      <c r="W68" s="72" t="s">
        <v>262</v>
      </c>
      <c r="X68" s="72" t="s">
        <v>262</v>
      </c>
      <c r="Y68" s="72" t="s">
        <v>262</v>
      </c>
      <c r="Z68" s="72" t="s">
        <v>262</v>
      </c>
      <c r="AA68" s="72" t="s">
        <v>262</v>
      </c>
      <c r="AB68" s="72" t="s">
        <v>262</v>
      </c>
      <c r="AC68" s="72" t="s">
        <v>262</v>
      </c>
      <c r="AD68" s="72" t="s">
        <v>262</v>
      </c>
      <c r="AE68" s="72" t="s">
        <v>262</v>
      </c>
      <c r="AF68" s="72" t="s">
        <v>262</v>
      </c>
      <c r="AG68" s="72" t="s">
        <v>262</v>
      </c>
      <c r="AH68" s="72" t="s">
        <v>262</v>
      </c>
      <c r="AI68" s="72" t="s">
        <v>262</v>
      </c>
      <c r="AJ68" s="72" t="s">
        <v>262</v>
      </c>
      <c r="AK68" s="72" t="s">
        <v>262</v>
      </c>
      <c r="AL68" s="72" t="s">
        <v>262</v>
      </c>
      <c r="AM68" s="72" t="s">
        <v>262</v>
      </c>
      <c r="AN68" s="72" t="s">
        <v>262</v>
      </c>
      <c r="AO68" s="72" t="s">
        <v>262</v>
      </c>
      <c r="AP68" s="72" t="s">
        <v>262</v>
      </c>
      <c r="AQ68" s="72" t="s">
        <v>262</v>
      </c>
      <c r="AR68" s="72" t="s">
        <v>262</v>
      </c>
      <c r="AS68" s="72" t="s">
        <v>262</v>
      </c>
      <c r="AT68" s="72" t="s">
        <v>262</v>
      </c>
      <c r="AU68" s="72" t="s">
        <v>262</v>
      </c>
      <c r="AV68" s="72" t="s">
        <v>262</v>
      </c>
      <c r="AW68" s="72" t="s">
        <v>262</v>
      </c>
      <c r="AX68" s="72" t="s">
        <v>262</v>
      </c>
      <c r="AY68" s="72" t="s">
        <v>262</v>
      </c>
      <c r="AZ68" s="72" t="s">
        <v>262</v>
      </c>
      <c r="BA68" s="72" t="s">
        <v>262</v>
      </c>
      <c r="BB68" s="66" t="s">
        <v>147</v>
      </c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43">
        <v>889955</v>
      </c>
      <c r="BV68" s="67" t="s">
        <v>174</v>
      </c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</row>
    <row r="69" spans="1:88" s="28" customFormat="1" ht="36" customHeight="1">
      <c r="A69" s="67"/>
      <c r="B69" s="67"/>
      <c r="C69" s="67"/>
      <c r="D69" s="67"/>
      <c r="E69" s="67"/>
      <c r="F69" s="67"/>
      <c r="G69" s="67"/>
      <c r="H69" s="67"/>
      <c r="I69" s="72" t="s">
        <v>263</v>
      </c>
      <c r="J69" s="72" t="s">
        <v>263</v>
      </c>
      <c r="K69" s="72" t="s">
        <v>263</v>
      </c>
      <c r="L69" s="72" t="s">
        <v>263</v>
      </c>
      <c r="M69" s="72" t="s">
        <v>263</v>
      </c>
      <c r="N69" s="72" t="s">
        <v>263</v>
      </c>
      <c r="O69" s="72" t="s">
        <v>263</v>
      </c>
      <c r="P69" s="72" t="s">
        <v>263</v>
      </c>
      <c r="Q69" s="72" t="s">
        <v>263</v>
      </c>
      <c r="R69" s="72" t="s">
        <v>263</v>
      </c>
      <c r="S69" s="72" t="s">
        <v>263</v>
      </c>
      <c r="T69" s="72" t="s">
        <v>263</v>
      </c>
      <c r="U69" s="72" t="s">
        <v>263</v>
      </c>
      <c r="V69" s="72" t="s">
        <v>263</v>
      </c>
      <c r="W69" s="72" t="s">
        <v>263</v>
      </c>
      <c r="X69" s="72" t="s">
        <v>263</v>
      </c>
      <c r="Y69" s="72" t="s">
        <v>263</v>
      </c>
      <c r="Z69" s="72" t="s">
        <v>263</v>
      </c>
      <c r="AA69" s="72" t="s">
        <v>263</v>
      </c>
      <c r="AB69" s="72" t="s">
        <v>263</v>
      </c>
      <c r="AC69" s="72" t="s">
        <v>263</v>
      </c>
      <c r="AD69" s="72" t="s">
        <v>263</v>
      </c>
      <c r="AE69" s="72" t="s">
        <v>263</v>
      </c>
      <c r="AF69" s="72" t="s">
        <v>263</v>
      </c>
      <c r="AG69" s="72" t="s">
        <v>263</v>
      </c>
      <c r="AH69" s="72" t="s">
        <v>263</v>
      </c>
      <c r="AI69" s="72" t="s">
        <v>263</v>
      </c>
      <c r="AJ69" s="72" t="s">
        <v>263</v>
      </c>
      <c r="AK69" s="72" t="s">
        <v>263</v>
      </c>
      <c r="AL69" s="72" t="s">
        <v>263</v>
      </c>
      <c r="AM69" s="72" t="s">
        <v>263</v>
      </c>
      <c r="AN69" s="72" t="s">
        <v>263</v>
      </c>
      <c r="AO69" s="72" t="s">
        <v>263</v>
      </c>
      <c r="AP69" s="72" t="s">
        <v>263</v>
      </c>
      <c r="AQ69" s="72" t="s">
        <v>263</v>
      </c>
      <c r="AR69" s="72" t="s">
        <v>263</v>
      </c>
      <c r="AS69" s="72" t="s">
        <v>263</v>
      </c>
      <c r="AT69" s="72" t="s">
        <v>263</v>
      </c>
      <c r="AU69" s="72" t="s">
        <v>263</v>
      </c>
      <c r="AV69" s="72" t="s">
        <v>263</v>
      </c>
      <c r="AW69" s="72" t="s">
        <v>263</v>
      </c>
      <c r="AX69" s="72" t="s">
        <v>263</v>
      </c>
      <c r="AY69" s="72" t="s">
        <v>263</v>
      </c>
      <c r="AZ69" s="72" t="s">
        <v>263</v>
      </c>
      <c r="BA69" s="72" t="s">
        <v>263</v>
      </c>
      <c r="BB69" s="66" t="s">
        <v>147</v>
      </c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43">
        <v>663947</v>
      </c>
      <c r="BV69" s="67" t="s">
        <v>174</v>
      </c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</row>
    <row r="70" spans="1:88" s="28" customFormat="1" ht="97.5" customHeight="1">
      <c r="A70" s="67" t="s">
        <v>20</v>
      </c>
      <c r="B70" s="67"/>
      <c r="C70" s="67"/>
      <c r="D70" s="67"/>
      <c r="E70" s="67"/>
      <c r="F70" s="67"/>
      <c r="G70" s="67"/>
      <c r="H70" s="67"/>
      <c r="I70" s="76" t="s">
        <v>228</v>
      </c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8"/>
      <c r="BB70" s="66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31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</row>
    <row r="71" spans="1:88" s="28" customFormat="1" ht="18.75" customHeight="1">
      <c r="A71" s="67"/>
      <c r="B71" s="67"/>
      <c r="C71" s="67"/>
      <c r="D71" s="67"/>
      <c r="E71" s="67"/>
      <c r="F71" s="67"/>
      <c r="G71" s="67"/>
      <c r="H71" s="67"/>
      <c r="I71" s="93" t="s">
        <v>107</v>
      </c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66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31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</row>
    <row r="72" spans="1:88" s="28" customFormat="1" ht="31.5" customHeight="1">
      <c r="A72" s="67"/>
      <c r="B72" s="67"/>
      <c r="C72" s="67"/>
      <c r="D72" s="67"/>
      <c r="E72" s="67"/>
      <c r="F72" s="67"/>
      <c r="G72" s="67"/>
      <c r="H72" s="67"/>
      <c r="I72" s="85" t="s">
        <v>264</v>
      </c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66" t="s">
        <v>146</v>
      </c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31">
        <v>13581.929947611796</v>
      </c>
      <c r="BV72" s="67" t="s">
        <v>174</v>
      </c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</row>
    <row r="73" spans="1:88" s="28" customFormat="1" ht="19.5" customHeight="1">
      <c r="A73" s="67"/>
      <c r="B73" s="67"/>
      <c r="C73" s="67"/>
      <c r="D73" s="67"/>
      <c r="E73" s="67"/>
      <c r="F73" s="67"/>
      <c r="G73" s="67"/>
      <c r="H73" s="67"/>
      <c r="I73" s="93" t="s">
        <v>108</v>
      </c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66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31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</row>
    <row r="74" spans="1:88" s="28" customFormat="1" ht="40.5" customHeight="1">
      <c r="A74" s="67"/>
      <c r="B74" s="67"/>
      <c r="C74" s="67"/>
      <c r="D74" s="67"/>
      <c r="E74" s="67"/>
      <c r="F74" s="67"/>
      <c r="G74" s="67"/>
      <c r="H74" s="67"/>
      <c r="I74" s="85" t="s">
        <v>265</v>
      </c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66" t="s">
        <v>146</v>
      </c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31">
        <v>20792.933686370117</v>
      </c>
      <c r="BV74" s="67" t="s">
        <v>174</v>
      </c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</row>
    <row r="75" spans="1:88" s="28" customFormat="1" ht="9" customHeight="1">
      <c r="A75" s="67"/>
      <c r="B75" s="67"/>
      <c r="C75" s="67"/>
      <c r="D75" s="67"/>
      <c r="E75" s="67"/>
      <c r="F75" s="67"/>
      <c r="G75" s="67"/>
      <c r="H75" s="67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66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31"/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</row>
    <row r="76" spans="1:88" s="28" customFormat="1" ht="15.75">
      <c r="A76" s="67"/>
      <c r="B76" s="67"/>
      <c r="C76" s="67"/>
      <c r="D76" s="67"/>
      <c r="E76" s="67"/>
      <c r="F76" s="67"/>
      <c r="G76" s="67"/>
      <c r="H76" s="67"/>
      <c r="I76" s="107" t="s">
        <v>144</v>
      </c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9"/>
      <c r="BB76" s="66" t="s">
        <v>147</v>
      </c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31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</row>
    <row r="77" spans="1:88" s="28" customFormat="1" ht="30.75" customHeight="1">
      <c r="A77" s="67"/>
      <c r="B77" s="67"/>
      <c r="C77" s="67"/>
      <c r="D77" s="67"/>
      <c r="E77" s="67"/>
      <c r="F77" s="67"/>
      <c r="G77" s="67"/>
      <c r="H77" s="67"/>
      <c r="I77" s="72" t="s">
        <v>266</v>
      </c>
      <c r="J77" s="72" t="s">
        <v>266</v>
      </c>
      <c r="K77" s="72" t="s">
        <v>266</v>
      </c>
      <c r="L77" s="72" t="s">
        <v>266</v>
      </c>
      <c r="M77" s="72" t="s">
        <v>266</v>
      </c>
      <c r="N77" s="72" t="s">
        <v>266</v>
      </c>
      <c r="O77" s="72" t="s">
        <v>266</v>
      </c>
      <c r="P77" s="72" t="s">
        <v>266</v>
      </c>
      <c r="Q77" s="72" t="s">
        <v>266</v>
      </c>
      <c r="R77" s="72" t="s">
        <v>266</v>
      </c>
      <c r="S77" s="72" t="s">
        <v>266</v>
      </c>
      <c r="T77" s="72" t="s">
        <v>266</v>
      </c>
      <c r="U77" s="72" t="s">
        <v>266</v>
      </c>
      <c r="V77" s="72" t="s">
        <v>266</v>
      </c>
      <c r="W77" s="72" t="s">
        <v>266</v>
      </c>
      <c r="X77" s="72" t="s">
        <v>266</v>
      </c>
      <c r="Y77" s="72" t="s">
        <v>266</v>
      </c>
      <c r="Z77" s="72" t="s">
        <v>266</v>
      </c>
      <c r="AA77" s="72" t="s">
        <v>266</v>
      </c>
      <c r="AB77" s="72" t="s">
        <v>266</v>
      </c>
      <c r="AC77" s="72" t="s">
        <v>266</v>
      </c>
      <c r="AD77" s="72" t="s">
        <v>266</v>
      </c>
      <c r="AE77" s="72" t="s">
        <v>266</v>
      </c>
      <c r="AF77" s="72" t="s">
        <v>266</v>
      </c>
      <c r="AG77" s="72" t="s">
        <v>266</v>
      </c>
      <c r="AH77" s="72" t="s">
        <v>266</v>
      </c>
      <c r="AI77" s="72" t="s">
        <v>266</v>
      </c>
      <c r="AJ77" s="72" t="s">
        <v>266</v>
      </c>
      <c r="AK77" s="72" t="s">
        <v>266</v>
      </c>
      <c r="AL77" s="72" t="s">
        <v>266</v>
      </c>
      <c r="AM77" s="72" t="s">
        <v>266</v>
      </c>
      <c r="AN77" s="72" t="s">
        <v>266</v>
      </c>
      <c r="AO77" s="72" t="s">
        <v>266</v>
      </c>
      <c r="AP77" s="72" t="s">
        <v>266</v>
      </c>
      <c r="AQ77" s="72" t="s">
        <v>266</v>
      </c>
      <c r="AR77" s="72" t="s">
        <v>266</v>
      </c>
      <c r="AS77" s="72" t="s">
        <v>266</v>
      </c>
      <c r="AT77" s="72" t="s">
        <v>266</v>
      </c>
      <c r="AU77" s="72" t="s">
        <v>266</v>
      </c>
      <c r="AV77" s="72" t="s">
        <v>266</v>
      </c>
      <c r="AW77" s="72" t="s">
        <v>266</v>
      </c>
      <c r="AX77" s="72" t="s">
        <v>266</v>
      </c>
      <c r="AY77" s="72" t="s">
        <v>266</v>
      </c>
      <c r="AZ77" s="72" t="s">
        <v>266</v>
      </c>
      <c r="BA77" s="72" t="s">
        <v>266</v>
      </c>
      <c r="BB77" s="66" t="s">
        <v>147</v>
      </c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43">
        <v>477067</v>
      </c>
      <c r="BV77" s="67" t="s">
        <v>174</v>
      </c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</row>
    <row r="78" spans="1:88" s="28" customFormat="1" ht="28.5" customHeight="1">
      <c r="A78" s="67"/>
      <c r="B78" s="67"/>
      <c r="C78" s="67"/>
      <c r="D78" s="67"/>
      <c r="E78" s="67"/>
      <c r="F78" s="67"/>
      <c r="G78" s="67"/>
      <c r="H78" s="67"/>
      <c r="I78" s="72" t="s">
        <v>267</v>
      </c>
      <c r="J78" s="72" t="s">
        <v>267</v>
      </c>
      <c r="K78" s="72" t="s">
        <v>267</v>
      </c>
      <c r="L78" s="72" t="s">
        <v>267</v>
      </c>
      <c r="M78" s="72" t="s">
        <v>267</v>
      </c>
      <c r="N78" s="72" t="s">
        <v>267</v>
      </c>
      <c r="O78" s="72" t="s">
        <v>267</v>
      </c>
      <c r="P78" s="72" t="s">
        <v>267</v>
      </c>
      <c r="Q78" s="72" t="s">
        <v>267</v>
      </c>
      <c r="R78" s="72" t="s">
        <v>267</v>
      </c>
      <c r="S78" s="72" t="s">
        <v>267</v>
      </c>
      <c r="T78" s="72" t="s">
        <v>267</v>
      </c>
      <c r="U78" s="72" t="s">
        <v>267</v>
      </c>
      <c r="V78" s="72" t="s">
        <v>267</v>
      </c>
      <c r="W78" s="72" t="s">
        <v>267</v>
      </c>
      <c r="X78" s="72" t="s">
        <v>267</v>
      </c>
      <c r="Y78" s="72" t="s">
        <v>267</v>
      </c>
      <c r="Z78" s="72" t="s">
        <v>267</v>
      </c>
      <c r="AA78" s="72" t="s">
        <v>267</v>
      </c>
      <c r="AB78" s="72" t="s">
        <v>267</v>
      </c>
      <c r="AC78" s="72" t="s">
        <v>267</v>
      </c>
      <c r="AD78" s="72" t="s">
        <v>267</v>
      </c>
      <c r="AE78" s="72" t="s">
        <v>267</v>
      </c>
      <c r="AF78" s="72" t="s">
        <v>267</v>
      </c>
      <c r="AG78" s="72" t="s">
        <v>267</v>
      </c>
      <c r="AH78" s="72" t="s">
        <v>267</v>
      </c>
      <c r="AI78" s="72" t="s">
        <v>267</v>
      </c>
      <c r="AJ78" s="72" t="s">
        <v>267</v>
      </c>
      <c r="AK78" s="72" t="s">
        <v>267</v>
      </c>
      <c r="AL78" s="72" t="s">
        <v>267</v>
      </c>
      <c r="AM78" s="72" t="s">
        <v>267</v>
      </c>
      <c r="AN78" s="72" t="s">
        <v>267</v>
      </c>
      <c r="AO78" s="72" t="s">
        <v>267</v>
      </c>
      <c r="AP78" s="72" t="s">
        <v>267</v>
      </c>
      <c r="AQ78" s="72" t="s">
        <v>267</v>
      </c>
      <c r="AR78" s="72" t="s">
        <v>267</v>
      </c>
      <c r="AS78" s="72" t="s">
        <v>267</v>
      </c>
      <c r="AT78" s="72" t="s">
        <v>267</v>
      </c>
      <c r="AU78" s="72" t="s">
        <v>267</v>
      </c>
      <c r="AV78" s="72" t="s">
        <v>267</v>
      </c>
      <c r="AW78" s="72" t="s">
        <v>267</v>
      </c>
      <c r="AX78" s="72" t="s">
        <v>267</v>
      </c>
      <c r="AY78" s="72" t="s">
        <v>267</v>
      </c>
      <c r="AZ78" s="72" t="s">
        <v>267</v>
      </c>
      <c r="BA78" s="72" t="s">
        <v>267</v>
      </c>
      <c r="BB78" s="66" t="s">
        <v>147</v>
      </c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43">
        <v>546473</v>
      </c>
      <c r="BV78" s="67" t="s">
        <v>174</v>
      </c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</row>
    <row r="79" spans="1:88" s="28" customFormat="1" ht="28.5" customHeight="1">
      <c r="A79" s="67"/>
      <c r="B79" s="67"/>
      <c r="C79" s="67"/>
      <c r="D79" s="67"/>
      <c r="E79" s="67"/>
      <c r="F79" s="67"/>
      <c r="G79" s="67"/>
      <c r="H79" s="67"/>
      <c r="I79" s="72" t="s">
        <v>268</v>
      </c>
      <c r="J79" s="72" t="s">
        <v>268</v>
      </c>
      <c r="K79" s="72" t="s">
        <v>268</v>
      </c>
      <c r="L79" s="72" t="s">
        <v>268</v>
      </c>
      <c r="M79" s="72" t="s">
        <v>268</v>
      </c>
      <c r="N79" s="72" t="s">
        <v>268</v>
      </c>
      <c r="O79" s="72" t="s">
        <v>268</v>
      </c>
      <c r="P79" s="72" t="s">
        <v>268</v>
      </c>
      <c r="Q79" s="72" t="s">
        <v>268</v>
      </c>
      <c r="R79" s="72" t="s">
        <v>268</v>
      </c>
      <c r="S79" s="72" t="s">
        <v>268</v>
      </c>
      <c r="T79" s="72" t="s">
        <v>268</v>
      </c>
      <c r="U79" s="72" t="s">
        <v>268</v>
      </c>
      <c r="V79" s="72" t="s">
        <v>268</v>
      </c>
      <c r="W79" s="72" t="s">
        <v>268</v>
      </c>
      <c r="X79" s="72" t="s">
        <v>268</v>
      </c>
      <c r="Y79" s="72" t="s">
        <v>268</v>
      </c>
      <c r="Z79" s="72" t="s">
        <v>268</v>
      </c>
      <c r="AA79" s="72" t="s">
        <v>268</v>
      </c>
      <c r="AB79" s="72" t="s">
        <v>268</v>
      </c>
      <c r="AC79" s="72" t="s">
        <v>268</v>
      </c>
      <c r="AD79" s="72" t="s">
        <v>268</v>
      </c>
      <c r="AE79" s="72" t="s">
        <v>268</v>
      </c>
      <c r="AF79" s="72" t="s">
        <v>268</v>
      </c>
      <c r="AG79" s="72" t="s">
        <v>268</v>
      </c>
      <c r="AH79" s="72" t="s">
        <v>268</v>
      </c>
      <c r="AI79" s="72" t="s">
        <v>268</v>
      </c>
      <c r="AJ79" s="72" t="s">
        <v>268</v>
      </c>
      <c r="AK79" s="72" t="s">
        <v>268</v>
      </c>
      <c r="AL79" s="72" t="s">
        <v>268</v>
      </c>
      <c r="AM79" s="72" t="s">
        <v>268</v>
      </c>
      <c r="AN79" s="72" t="s">
        <v>268</v>
      </c>
      <c r="AO79" s="72" t="s">
        <v>268</v>
      </c>
      <c r="AP79" s="72" t="s">
        <v>268</v>
      </c>
      <c r="AQ79" s="72" t="s">
        <v>268</v>
      </c>
      <c r="AR79" s="72" t="s">
        <v>268</v>
      </c>
      <c r="AS79" s="72" t="s">
        <v>268</v>
      </c>
      <c r="AT79" s="72" t="s">
        <v>268</v>
      </c>
      <c r="AU79" s="72" t="s">
        <v>268</v>
      </c>
      <c r="AV79" s="72" t="s">
        <v>268</v>
      </c>
      <c r="AW79" s="72" t="s">
        <v>268</v>
      </c>
      <c r="AX79" s="72" t="s">
        <v>268</v>
      </c>
      <c r="AY79" s="72" t="s">
        <v>268</v>
      </c>
      <c r="AZ79" s="72" t="s">
        <v>268</v>
      </c>
      <c r="BA79" s="72" t="s">
        <v>268</v>
      </c>
      <c r="BB79" s="66" t="s">
        <v>147</v>
      </c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43">
        <v>581816</v>
      </c>
      <c r="BV79" s="67" t="s">
        <v>174</v>
      </c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</row>
    <row r="80" spans="1:88" s="28" customFormat="1" ht="28.5" customHeight="1">
      <c r="A80" s="67"/>
      <c r="B80" s="67"/>
      <c r="C80" s="67"/>
      <c r="D80" s="67"/>
      <c r="E80" s="67"/>
      <c r="F80" s="67"/>
      <c r="G80" s="67"/>
      <c r="H80" s="67"/>
      <c r="I80" s="72" t="s">
        <v>269</v>
      </c>
      <c r="J80" s="72" t="s">
        <v>269</v>
      </c>
      <c r="K80" s="72" t="s">
        <v>269</v>
      </c>
      <c r="L80" s="72" t="s">
        <v>269</v>
      </c>
      <c r="M80" s="72" t="s">
        <v>269</v>
      </c>
      <c r="N80" s="72" t="s">
        <v>269</v>
      </c>
      <c r="O80" s="72" t="s">
        <v>269</v>
      </c>
      <c r="P80" s="72" t="s">
        <v>269</v>
      </c>
      <c r="Q80" s="72" t="s">
        <v>269</v>
      </c>
      <c r="R80" s="72" t="s">
        <v>269</v>
      </c>
      <c r="S80" s="72" t="s">
        <v>269</v>
      </c>
      <c r="T80" s="72" t="s">
        <v>269</v>
      </c>
      <c r="U80" s="72" t="s">
        <v>269</v>
      </c>
      <c r="V80" s="72" t="s">
        <v>269</v>
      </c>
      <c r="W80" s="72" t="s">
        <v>269</v>
      </c>
      <c r="X80" s="72" t="s">
        <v>269</v>
      </c>
      <c r="Y80" s="72" t="s">
        <v>269</v>
      </c>
      <c r="Z80" s="72" t="s">
        <v>269</v>
      </c>
      <c r="AA80" s="72" t="s">
        <v>269</v>
      </c>
      <c r="AB80" s="72" t="s">
        <v>269</v>
      </c>
      <c r="AC80" s="72" t="s">
        <v>269</v>
      </c>
      <c r="AD80" s="72" t="s">
        <v>269</v>
      </c>
      <c r="AE80" s="72" t="s">
        <v>269</v>
      </c>
      <c r="AF80" s="72" t="s">
        <v>269</v>
      </c>
      <c r="AG80" s="72" t="s">
        <v>269</v>
      </c>
      <c r="AH80" s="72" t="s">
        <v>269</v>
      </c>
      <c r="AI80" s="72" t="s">
        <v>269</v>
      </c>
      <c r="AJ80" s="72" t="s">
        <v>269</v>
      </c>
      <c r="AK80" s="72" t="s">
        <v>269</v>
      </c>
      <c r="AL80" s="72" t="s">
        <v>269</v>
      </c>
      <c r="AM80" s="72" t="s">
        <v>269</v>
      </c>
      <c r="AN80" s="72" t="s">
        <v>269</v>
      </c>
      <c r="AO80" s="72" t="s">
        <v>269</v>
      </c>
      <c r="AP80" s="72" t="s">
        <v>269</v>
      </c>
      <c r="AQ80" s="72" t="s">
        <v>269</v>
      </c>
      <c r="AR80" s="72" t="s">
        <v>269</v>
      </c>
      <c r="AS80" s="72" t="s">
        <v>269</v>
      </c>
      <c r="AT80" s="72" t="s">
        <v>269</v>
      </c>
      <c r="AU80" s="72" t="s">
        <v>269</v>
      </c>
      <c r="AV80" s="72" t="s">
        <v>269</v>
      </c>
      <c r="AW80" s="72" t="s">
        <v>269</v>
      </c>
      <c r="AX80" s="72" t="s">
        <v>269</v>
      </c>
      <c r="AY80" s="72" t="s">
        <v>269</v>
      </c>
      <c r="AZ80" s="72" t="s">
        <v>269</v>
      </c>
      <c r="BA80" s="72" t="s">
        <v>269</v>
      </c>
      <c r="BB80" s="66" t="s">
        <v>147</v>
      </c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43">
        <v>642869</v>
      </c>
      <c r="BV80" s="67" t="s">
        <v>174</v>
      </c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</row>
    <row r="81" spans="1:88" s="28" customFormat="1" ht="28.5" customHeight="1">
      <c r="A81" s="67"/>
      <c r="B81" s="67"/>
      <c r="C81" s="67"/>
      <c r="D81" s="67"/>
      <c r="E81" s="67"/>
      <c r="F81" s="67"/>
      <c r="G81" s="67"/>
      <c r="H81" s="67"/>
      <c r="I81" s="72" t="s">
        <v>270</v>
      </c>
      <c r="J81" s="72" t="s">
        <v>270</v>
      </c>
      <c r="K81" s="72" t="s">
        <v>270</v>
      </c>
      <c r="L81" s="72" t="s">
        <v>270</v>
      </c>
      <c r="M81" s="72" t="s">
        <v>270</v>
      </c>
      <c r="N81" s="72" t="s">
        <v>270</v>
      </c>
      <c r="O81" s="72" t="s">
        <v>270</v>
      </c>
      <c r="P81" s="72" t="s">
        <v>270</v>
      </c>
      <c r="Q81" s="72" t="s">
        <v>270</v>
      </c>
      <c r="R81" s="72" t="s">
        <v>270</v>
      </c>
      <c r="S81" s="72" t="s">
        <v>270</v>
      </c>
      <c r="T81" s="72" t="s">
        <v>270</v>
      </c>
      <c r="U81" s="72" t="s">
        <v>270</v>
      </c>
      <c r="V81" s="72" t="s">
        <v>270</v>
      </c>
      <c r="W81" s="72" t="s">
        <v>270</v>
      </c>
      <c r="X81" s="72" t="s">
        <v>270</v>
      </c>
      <c r="Y81" s="72" t="s">
        <v>270</v>
      </c>
      <c r="Z81" s="72" t="s">
        <v>270</v>
      </c>
      <c r="AA81" s="72" t="s">
        <v>270</v>
      </c>
      <c r="AB81" s="72" t="s">
        <v>270</v>
      </c>
      <c r="AC81" s="72" t="s">
        <v>270</v>
      </c>
      <c r="AD81" s="72" t="s">
        <v>270</v>
      </c>
      <c r="AE81" s="72" t="s">
        <v>270</v>
      </c>
      <c r="AF81" s="72" t="s">
        <v>270</v>
      </c>
      <c r="AG81" s="72" t="s">
        <v>270</v>
      </c>
      <c r="AH81" s="72" t="s">
        <v>270</v>
      </c>
      <c r="AI81" s="72" t="s">
        <v>270</v>
      </c>
      <c r="AJ81" s="72" t="s">
        <v>270</v>
      </c>
      <c r="AK81" s="72" t="s">
        <v>270</v>
      </c>
      <c r="AL81" s="72" t="s">
        <v>270</v>
      </c>
      <c r="AM81" s="72" t="s">
        <v>270</v>
      </c>
      <c r="AN81" s="72" t="s">
        <v>270</v>
      </c>
      <c r="AO81" s="72" t="s">
        <v>270</v>
      </c>
      <c r="AP81" s="72" t="s">
        <v>270</v>
      </c>
      <c r="AQ81" s="72" t="s">
        <v>270</v>
      </c>
      <c r="AR81" s="72" t="s">
        <v>270</v>
      </c>
      <c r="AS81" s="72" t="s">
        <v>270</v>
      </c>
      <c r="AT81" s="72" t="s">
        <v>270</v>
      </c>
      <c r="AU81" s="72" t="s">
        <v>270</v>
      </c>
      <c r="AV81" s="72" t="s">
        <v>270</v>
      </c>
      <c r="AW81" s="72" t="s">
        <v>270</v>
      </c>
      <c r="AX81" s="72" t="s">
        <v>270</v>
      </c>
      <c r="AY81" s="72" t="s">
        <v>270</v>
      </c>
      <c r="AZ81" s="72" t="s">
        <v>270</v>
      </c>
      <c r="BA81" s="72" t="s">
        <v>270</v>
      </c>
      <c r="BB81" s="66" t="s">
        <v>147</v>
      </c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43">
        <v>662798</v>
      </c>
      <c r="BV81" s="67" t="s">
        <v>174</v>
      </c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</row>
    <row r="82" spans="1:88" s="28" customFormat="1" ht="42" customHeight="1">
      <c r="A82" s="67"/>
      <c r="B82" s="67"/>
      <c r="C82" s="67"/>
      <c r="D82" s="67"/>
      <c r="E82" s="67"/>
      <c r="F82" s="67"/>
      <c r="G82" s="67"/>
      <c r="H82" s="67"/>
      <c r="I82" s="72" t="s">
        <v>271</v>
      </c>
      <c r="J82" s="72" t="s">
        <v>271</v>
      </c>
      <c r="K82" s="72" t="s">
        <v>271</v>
      </c>
      <c r="L82" s="72" t="s">
        <v>271</v>
      </c>
      <c r="M82" s="72" t="s">
        <v>271</v>
      </c>
      <c r="N82" s="72" t="s">
        <v>271</v>
      </c>
      <c r="O82" s="72" t="s">
        <v>271</v>
      </c>
      <c r="P82" s="72" t="s">
        <v>271</v>
      </c>
      <c r="Q82" s="72" t="s">
        <v>271</v>
      </c>
      <c r="R82" s="72" t="s">
        <v>271</v>
      </c>
      <c r="S82" s="72" t="s">
        <v>271</v>
      </c>
      <c r="T82" s="72" t="s">
        <v>271</v>
      </c>
      <c r="U82" s="72" t="s">
        <v>271</v>
      </c>
      <c r="V82" s="72" t="s">
        <v>271</v>
      </c>
      <c r="W82" s="72" t="s">
        <v>271</v>
      </c>
      <c r="X82" s="72" t="s">
        <v>271</v>
      </c>
      <c r="Y82" s="72" t="s">
        <v>271</v>
      </c>
      <c r="Z82" s="72" t="s">
        <v>271</v>
      </c>
      <c r="AA82" s="72" t="s">
        <v>271</v>
      </c>
      <c r="AB82" s="72" t="s">
        <v>271</v>
      </c>
      <c r="AC82" s="72" t="s">
        <v>271</v>
      </c>
      <c r="AD82" s="72" t="s">
        <v>271</v>
      </c>
      <c r="AE82" s="72" t="s">
        <v>271</v>
      </c>
      <c r="AF82" s="72" t="s">
        <v>271</v>
      </c>
      <c r="AG82" s="72" t="s">
        <v>271</v>
      </c>
      <c r="AH82" s="72" t="s">
        <v>271</v>
      </c>
      <c r="AI82" s="72" t="s">
        <v>271</v>
      </c>
      <c r="AJ82" s="72" t="s">
        <v>271</v>
      </c>
      <c r="AK82" s="72" t="s">
        <v>271</v>
      </c>
      <c r="AL82" s="72" t="s">
        <v>271</v>
      </c>
      <c r="AM82" s="72" t="s">
        <v>271</v>
      </c>
      <c r="AN82" s="72" t="s">
        <v>271</v>
      </c>
      <c r="AO82" s="72" t="s">
        <v>271</v>
      </c>
      <c r="AP82" s="72" t="s">
        <v>271</v>
      </c>
      <c r="AQ82" s="72" t="s">
        <v>271</v>
      </c>
      <c r="AR82" s="72" t="s">
        <v>271</v>
      </c>
      <c r="AS82" s="72" t="s">
        <v>271</v>
      </c>
      <c r="AT82" s="72" t="s">
        <v>271</v>
      </c>
      <c r="AU82" s="72" t="s">
        <v>271</v>
      </c>
      <c r="AV82" s="72" t="s">
        <v>271</v>
      </c>
      <c r="AW82" s="72" t="s">
        <v>271</v>
      </c>
      <c r="AX82" s="72" t="s">
        <v>271</v>
      </c>
      <c r="AY82" s="72" t="s">
        <v>271</v>
      </c>
      <c r="AZ82" s="72" t="s">
        <v>271</v>
      </c>
      <c r="BA82" s="72" t="s">
        <v>271</v>
      </c>
      <c r="BB82" s="66" t="s">
        <v>147</v>
      </c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43">
        <v>734640</v>
      </c>
      <c r="BV82" s="67" t="s">
        <v>174</v>
      </c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</row>
    <row r="83" spans="1:88" s="28" customFormat="1" ht="28.5" customHeight="1">
      <c r="A83" s="67"/>
      <c r="B83" s="67"/>
      <c r="C83" s="67"/>
      <c r="D83" s="67"/>
      <c r="E83" s="67"/>
      <c r="F83" s="67"/>
      <c r="G83" s="67"/>
      <c r="H83" s="67"/>
      <c r="I83" s="72" t="s">
        <v>272</v>
      </c>
      <c r="J83" s="72" t="s">
        <v>272</v>
      </c>
      <c r="K83" s="72" t="s">
        <v>272</v>
      </c>
      <c r="L83" s="72" t="s">
        <v>272</v>
      </c>
      <c r="M83" s="72" t="s">
        <v>272</v>
      </c>
      <c r="N83" s="72" t="s">
        <v>272</v>
      </c>
      <c r="O83" s="72" t="s">
        <v>272</v>
      </c>
      <c r="P83" s="72" t="s">
        <v>272</v>
      </c>
      <c r="Q83" s="72" t="s">
        <v>272</v>
      </c>
      <c r="R83" s="72" t="s">
        <v>272</v>
      </c>
      <c r="S83" s="72" t="s">
        <v>272</v>
      </c>
      <c r="T83" s="72" t="s">
        <v>272</v>
      </c>
      <c r="U83" s="72" t="s">
        <v>272</v>
      </c>
      <c r="V83" s="72" t="s">
        <v>272</v>
      </c>
      <c r="W83" s="72" t="s">
        <v>272</v>
      </c>
      <c r="X83" s="72" t="s">
        <v>272</v>
      </c>
      <c r="Y83" s="72" t="s">
        <v>272</v>
      </c>
      <c r="Z83" s="72" t="s">
        <v>272</v>
      </c>
      <c r="AA83" s="72" t="s">
        <v>272</v>
      </c>
      <c r="AB83" s="72" t="s">
        <v>272</v>
      </c>
      <c r="AC83" s="72" t="s">
        <v>272</v>
      </c>
      <c r="AD83" s="72" t="s">
        <v>272</v>
      </c>
      <c r="AE83" s="72" t="s">
        <v>272</v>
      </c>
      <c r="AF83" s="72" t="s">
        <v>272</v>
      </c>
      <c r="AG83" s="72" t="s">
        <v>272</v>
      </c>
      <c r="AH83" s="72" t="s">
        <v>272</v>
      </c>
      <c r="AI83" s="72" t="s">
        <v>272</v>
      </c>
      <c r="AJ83" s="72" t="s">
        <v>272</v>
      </c>
      <c r="AK83" s="72" t="s">
        <v>272</v>
      </c>
      <c r="AL83" s="72" t="s">
        <v>272</v>
      </c>
      <c r="AM83" s="72" t="s">
        <v>272</v>
      </c>
      <c r="AN83" s="72" t="s">
        <v>272</v>
      </c>
      <c r="AO83" s="72" t="s">
        <v>272</v>
      </c>
      <c r="AP83" s="72" t="s">
        <v>272</v>
      </c>
      <c r="AQ83" s="72" t="s">
        <v>272</v>
      </c>
      <c r="AR83" s="72" t="s">
        <v>272</v>
      </c>
      <c r="AS83" s="72" t="s">
        <v>272</v>
      </c>
      <c r="AT83" s="72" t="s">
        <v>272</v>
      </c>
      <c r="AU83" s="72" t="s">
        <v>272</v>
      </c>
      <c r="AV83" s="72" t="s">
        <v>272</v>
      </c>
      <c r="AW83" s="72" t="s">
        <v>272</v>
      </c>
      <c r="AX83" s="72" t="s">
        <v>272</v>
      </c>
      <c r="AY83" s="72" t="s">
        <v>272</v>
      </c>
      <c r="AZ83" s="72" t="s">
        <v>272</v>
      </c>
      <c r="BA83" s="72" t="s">
        <v>272</v>
      </c>
      <c r="BB83" s="66" t="s">
        <v>147</v>
      </c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43">
        <v>923294</v>
      </c>
      <c r="BV83" s="67" t="s">
        <v>174</v>
      </c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/>
    </row>
    <row r="84" spans="1:88" s="28" customFormat="1" ht="45.75" customHeight="1">
      <c r="A84" s="67"/>
      <c r="B84" s="67"/>
      <c r="C84" s="67"/>
      <c r="D84" s="67"/>
      <c r="E84" s="67"/>
      <c r="F84" s="67"/>
      <c r="G84" s="67"/>
      <c r="H84" s="67"/>
      <c r="I84" s="72" t="s">
        <v>273</v>
      </c>
      <c r="J84" s="72" t="s">
        <v>273</v>
      </c>
      <c r="K84" s="72" t="s">
        <v>273</v>
      </c>
      <c r="L84" s="72" t="s">
        <v>273</v>
      </c>
      <c r="M84" s="72" t="s">
        <v>273</v>
      </c>
      <c r="N84" s="72" t="s">
        <v>273</v>
      </c>
      <c r="O84" s="72" t="s">
        <v>273</v>
      </c>
      <c r="P84" s="72" t="s">
        <v>273</v>
      </c>
      <c r="Q84" s="72" t="s">
        <v>273</v>
      </c>
      <c r="R84" s="72" t="s">
        <v>273</v>
      </c>
      <c r="S84" s="72" t="s">
        <v>273</v>
      </c>
      <c r="T84" s="72" t="s">
        <v>273</v>
      </c>
      <c r="U84" s="72" t="s">
        <v>273</v>
      </c>
      <c r="V84" s="72" t="s">
        <v>273</v>
      </c>
      <c r="W84" s="72" t="s">
        <v>273</v>
      </c>
      <c r="X84" s="72" t="s">
        <v>273</v>
      </c>
      <c r="Y84" s="72" t="s">
        <v>273</v>
      </c>
      <c r="Z84" s="72" t="s">
        <v>273</v>
      </c>
      <c r="AA84" s="72" t="s">
        <v>273</v>
      </c>
      <c r="AB84" s="72" t="s">
        <v>273</v>
      </c>
      <c r="AC84" s="72" t="s">
        <v>273</v>
      </c>
      <c r="AD84" s="72" t="s">
        <v>273</v>
      </c>
      <c r="AE84" s="72" t="s">
        <v>273</v>
      </c>
      <c r="AF84" s="72" t="s">
        <v>273</v>
      </c>
      <c r="AG84" s="72" t="s">
        <v>273</v>
      </c>
      <c r="AH84" s="72" t="s">
        <v>273</v>
      </c>
      <c r="AI84" s="72" t="s">
        <v>273</v>
      </c>
      <c r="AJ84" s="72" t="s">
        <v>273</v>
      </c>
      <c r="AK84" s="72" t="s">
        <v>273</v>
      </c>
      <c r="AL84" s="72" t="s">
        <v>273</v>
      </c>
      <c r="AM84" s="72" t="s">
        <v>273</v>
      </c>
      <c r="AN84" s="72" t="s">
        <v>273</v>
      </c>
      <c r="AO84" s="72" t="s">
        <v>273</v>
      </c>
      <c r="AP84" s="72" t="s">
        <v>273</v>
      </c>
      <c r="AQ84" s="72" t="s">
        <v>273</v>
      </c>
      <c r="AR84" s="72" t="s">
        <v>273</v>
      </c>
      <c r="AS84" s="72" t="s">
        <v>273</v>
      </c>
      <c r="AT84" s="72" t="s">
        <v>273</v>
      </c>
      <c r="AU84" s="72" t="s">
        <v>273</v>
      </c>
      <c r="AV84" s="72" t="s">
        <v>273</v>
      </c>
      <c r="AW84" s="72" t="s">
        <v>273</v>
      </c>
      <c r="AX84" s="72" t="s">
        <v>273</v>
      </c>
      <c r="AY84" s="72" t="s">
        <v>273</v>
      </c>
      <c r="AZ84" s="72" t="s">
        <v>273</v>
      </c>
      <c r="BA84" s="72" t="s">
        <v>273</v>
      </c>
      <c r="BB84" s="66" t="s">
        <v>147</v>
      </c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43">
        <v>1051145</v>
      </c>
      <c r="BV84" s="67" t="s">
        <v>174</v>
      </c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</row>
    <row r="85" spans="1:88" s="28" customFormat="1" ht="28.5" customHeight="1">
      <c r="A85" s="67"/>
      <c r="B85" s="67"/>
      <c r="C85" s="67"/>
      <c r="D85" s="67"/>
      <c r="E85" s="67"/>
      <c r="F85" s="67"/>
      <c r="G85" s="67"/>
      <c r="H85" s="67"/>
      <c r="I85" s="72" t="s">
        <v>274</v>
      </c>
      <c r="J85" s="72" t="s">
        <v>274</v>
      </c>
      <c r="K85" s="72" t="s">
        <v>274</v>
      </c>
      <c r="L85" s="72" t="s">
        <v>274</v>
      </c>
      <c r="M85" s="72" t="s">
        <v>274</v>
      </c>
      <c r="N85" s="72" t="s">
        <v>274</v>
      </c>
      <c r="O85" s="72" t="s">
        <v>274</v>
      </c>
      <c r="P85" s="72" t="s">
        <v>274</v>
      </c>
      <c r="Q85" s="72" t="s">
        <v>274</v>
      </c>
      <c r="R85" s="72" t="s">
        <v>274</v>
      </c>
      <c r="S85" s="72" t="s">
        <v>274</v>
      </c>
      <c r="T85" s="72" t="s">
        <v>274</v>
      </c>
      <c r="U85" s="72" t="s">
        <v>274</v>
      </c>
      <c r="V85" s="72" t="s">
        <v>274</v>
      </c>
      <c r="W85" s="72" t="s">
        <v>274</v>
      </c>
      <c r="X85" s="72" t="s">
        <v>274</v>
      </c>
      <c r="Y85" s="72" t="s">
        <v>274</v>
      </c>
      <c r="Z85" s="72" t="s">
        <v>274</v>
      </c>
      <c r="AA85" s="72" t="s">
        <v>274</v>
      </c>
      <c r="AB85" s="72" t="s">
        <v>274</v>
      </c>
      <c r="AC85" s="72" t="s">
        <v>274</v>
      </c>
      <c r="AD85" s="72" t="s">
        <v>274</v>
      </c>
      <c r="AE85" s="72" t="s">
        <v>274</v>
      </c>
      <c r="AF85" s="72" t="s">
        <v>274</v>
      </c>
      <c r="AG85" s="72" t="s">
        <v>274</v>
      </c>
      <c r="AH85" s="72" t="s">
        <v>274</v>
      </c>
      <c r="AI85" s="72" t="s">
        <v>274</v>
      </c>
      <c r="AJ85" s="72" t="s">
        <v>274</v>
      </c>
      <c r="AK85" s="72" t="s">
        <v>274</v>
      </c>
      <c r="AL85" s="72" t="s">
        <v>274</v>
      </c>
      <c r="AM85" s="72" t="s">
        <v>274</v>
      </c>
      <c r="AN85" s="72" t="s">
        <v>274</v>
      </c>
      <c r="AO85" s="72" t="s">
        <v>274</v>
      </c>
      <c r="AP85" s="72" t="s">
        <v>274</v>
      </c>
      <c r="AQ85" s="72" t="s">
        <v>274</v>
      </c>
      <c r="AR85" s="72" t="s">
        <v>274</v>
      </c>
      <c r="AS85" s="72" t="s">
        <v>274</v>
      </c>
      <c r="AT85" s="72" t="s">
        <v>274</v>
      </c>
      <c r="AU85" s="72" t="s">
        <v>274</v>
      </c>
      <c r="AV85" s="72" t="s">
        <v>274</v>
      </c>
      <c r="AW85" s="72" t="s">
        <v>274</v>
      </c>
      <c r="AX85" s="72" t="s">
        <v>274</v>
      </c>
      <c r="AY85" s="72" t="s">
        <v>274</v>
      </c>
      <c r="AZ85" s="72" t="s">
        <v>274</v>
      </c>
      <c r="BA85" s="72" t="s">
        <v>274</v>
      </c>
      <c r="BB85" s="66" t="s">
        <v>147</v>
      </c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43">
        <v>1190173</v>
      </c>
      <c r="BV85" s="67" t="s">
        <v>174</v>
      </c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</row>
    <row r="86" spans="1:88" s="28" customFormat="1" ht="28.5" customHeight="1">
      <c r="A86" s="67"/>
      <c r="B86" s="67"/>
      <c r="C86" s="67"/>
      <c r="D86" s="67"/>
      <c r="E86" s="67"/>
      <c r="F86" s="67"/>
      <c r="G86" s="67"/>
      <c r="H86" s="67"/>
      <c r="I86" s="72" t="s">
        <v>275</v>
      </c>
      <c r="J86" s="72" t="s">
        <v>275</v>
      </c>
      <c r="K86" s="72" t="s">
        <v>275</v>
      </c>
      <c r="L86" s="72" t="s">
        <v>275</v>
      </c>
      <c r="M86" s="72" t="s">
        <v>275</v>
      </c>
      <c r="N86" s="72" t="s">
        <v>275</v>
      </c>
      <c r="O86" s="72" t="s">
        <v>275</v>
      </c>
      <c r="P86" s="72" t="s">
        <v>275</v>
      </c>
      <c r="Q86" s="72" t="s">
        <v>275</v>
      </c>
      <c r="R86" s="72" t="s">
        <v>275</v>
      </c>
      <c r="S86" s="72" t="s">
        <v>275</v>
      </c>
      <c r="T86" s="72" t="s">
        <v>275</v>
      </c>
      <c r="U86" s="72" t="s">
        <v>275</v>
      </c>
      <c r="V86" s="72" t="s">
        <v>275</v>
      </c>
      <c r="W86" s="72" t="s">
        <v>275</v>
      </c>
      <c r="X86" s="72" t="s">
        <v>275</v>
      </c>
      <c r="Y86" s="72" t="s">
        <v>275</v>
      </c>
      <c r="Z86" s="72" t="s">
        <v>275</v>
      </c>
      <c r="AA86" s="72" t="s">
        <v>275</v>
      </c>
      <c r="AB86" s="72" t="s">
        <v>275</v>
      </c>
      <c r="AC86" s="72" t="s">
        <v>275</v>
      </c>
      <c r="AD86" s="72" t="s">
        <v>275</v>
      </c>
      <c r="AE86" s="72" t="s">
        <v>275</v>
      </c>
      <c r="AF86" s="72" t="s">
        <v>275</v>
      </c>
      <c r="AG86" s="72" t="s">
        <v>275</v>
      </c>
      <c r="AH86" s="72" t="s">
        <v>275</v>
      </c>
      <c r="AI86" s="72" t="s">
        <v>275</v>
      </c>
      <c r="AJ86" s="72" t="s">
        <v>275</v>
      </c>
      <c r="AK86" s="72" t="s">
        <v>275</v>
      </c>
      <c r="AL86" s="72" t="s">
        <v>275</v>
      </c>
      <c r="AM86" s="72" t="s">
        <v>275</v>
      </c>
      <c r="AN86" s="72" t="s">
        <v>275</v>
      </c>
      <c r="AO86" s="72" t="s">
        <v>275</v>
      </c>
      <c r="AP86" s="72" t="s">
        <v>275</v>
      </c>
      <c r="AQ86" s="72" t="s">
        <v>275</v>
      </c>
      <c r="AR86" s="72" t="s">
        <v>275</v>
      </c>
      <c r="AS86" s="72" t="s">
        <v>275</v>
      </c>
      <c r="AT86" s="72" t="s">
        <v>275</v>
      </c>
      <c r="AU86" s="72" t="s">
        <v>275</v>
      </c>
      <c r="AV86" s="72" t="s">
        <v>275</v>
      </c>
      <c r="AW86" s="72" t="s">
        <v>275</v>
      </c>
      <c r="AX86" s="72" t="s">
        <v>275</v>
      </c>
      <c r="AY86" s="72" t="s">
        <v>275</v>
      </c>
      <c r="AZ86" s="72" t="s">
        <v>275</v>
      </c>
      <c r="BA86" s="72" t="s">
        <v>275</v>
      </c>
      <c r="BB86" s="66" t="s">
        <v>147</v>
      </c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67"/>
      <c r="BU86" s="43">
        <v>1317851</v>
      </c>
      <c r="BV86" s="67" t="s">
        <v>174</v>
      </c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</row>
    <row r="87" spans="1:88" s="28" customFormat="1" ht="28.5" customHeight="1">
      <c r="A87" s="67"/>
      <c r="B87" s="67"/>
      <c r="C87" s="67"/>
      <c r="D87" s="67"/>
      <c r="E87" s="67"/>
      <c r="F87" s="67"/>
      <c r="G87" s="67"/>
      <c r="H87" s="67"/>
      <c r="I87" s="72" t="s">
        <v>276</v>
      </c>
      <c r="J87" s="72" t="s">
        <v>276</v>
      </c>
      <c r="K87" s="72" t="s">
        <v>276</v>
      </c>
      <c r="L87" s="72" t="s">
        <v>276</v>
      </c>
      <c r="M87" s="72" t="s">
        <v>276</v>
      </c>
      <c r="N87" s="72" t="s">
        <v>276</v>
      </c>
      <c r="O87" s="72" t="s">
        <v>276</v>
      </c>
      <c r="P87" s="72" t="s">
        <v>276</v>
      </c>
      <c r="Q87" s="72" t="s">
        <v>276</v>
      </c>
      <c r="R87" s="72" t="s">
        <v>276</v>
      </c>
      <c r="S87" s="72" t="s">
        <v>276</v>
      </c>
      <c r="T87" s="72" t="s">
        <v>276</v>
      </c>
      <c r="U87" s="72" t="s">
        <v>276</v>
      </c>
      <c r="V87" s="72" t="s">
        <v>276</v>
      </c>
      <c r="W87" s="72" t="s">
        <v>276</v>
      </c>
      <c r="X87" s="72" t="s">
        <v>276</v>
      </c>
      <c r="Y87" s="72" t="s">
        <v>276</v>
      </c>
      <c r="Z87" s="72" t="s">
        <v>276</v>
      </c>
      <c r="AA87" s="72" t="s">
        <v>276</v>
      </c>
      <c r="AB87" s="72" t="s">
        <v>276</v>
      </c>
      <c r="AC87" s="72" t="s">
        <v>276</v>
      </c>
      <c r="AD87" s="72" t="s">
        <v>276</v>
      </c>
      <c r="AE87" s="72" t="s">
        <v>276</v>
      </c>
      <c r="AF87" s="72" t="s">
        <v>276</v>
      </c>
      <c r="AG87" s="72" t="s">
        <v>276</v>
      </c>
      <c r="AH87" s="72" t="s">
        <v>276</v>
      </c>
      <c r="AI87" s="72" t="s">
        <v>276</v>
      </c>
      <c r="AJ87" s="72" t="s">
        <v>276</v>
      </c>
      <c r="AK87" s="72" t="s">
        <v>276</v>
      </c>
      <c r="AL87" s="72" t="s">
        <v>276</v>
      </c>
      <c r="AM87" s="72" t="s">
        <v>276</v>
      </c>
      <c r="AN87" s="72" t="s">
        <v>276</v>
      </c>
      <c r="AO87" s="72" t="s">
        <v>276</v>
      </c>
      <c r="AP87" s="72" t="s">
        <v>276</v>
      </c>
      <c r="AQ87" s="72" t="s">
        <v>276</v>
      </c>
      <c r="AR87" s="72" t="s">
        <v>276</v>
      </c>
      <c r="AS87" s="72" t="s">
        <v>276</v>
      </c>
      <c r="AT87" s="72" t="s">
        <v>276</v>
      </c>
      <c r="AU87" s="72" t="s">
        <v>276</v>
      </c>
      <c r="AV87" s="72" t="s">
        <v>276</v>
      </c>
      <c r="AW87" s="72" t="s">
        <v>276</v>
      </c>
      <c r="AX87" s="72" t="s">
        <v>276</v>
      </c>
      <c r="AY87" s="72" t="s">
        <v>276</v>
      </c>
      <c r="AZ87" s="72" t="s">
        <v>276</v>
      </c>
      <c r="BA87" s="72" t="s">
        <v>276</v>
      </c>
      <c r="BB87" s="66" t="s">
        <v>147</v>
      </c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43">
        <v>1605723</v>
      </c>
      <c r="BV87" s="67" t="s">
        <v>174</v>
      </c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</row>
    <row r="88" spans="1:88" s="28" customFormat="1" ht="28.5" customHeight="1">
      <c r="A88" s="67"/>
      <c r="B88" s="67"/>
      <c r="C88" s="67"/>
      <c r="D88" s="67"/>
      <c r="E88" s="67"/>
      <c r="F88" s="67"/>
      <c r="G88" s="67"/>
      <c r="H88" s="67"/>
      <c r="I88" s="72" t="s">
        <v>277</v>
      </c>
      <c r="J88" s="72" t="s">
        <v>277</v>
      </c>
      <c r="K88" s="72" t="s">
        <v>277</v>
      </c>
      <c r="L88" s="72" t="s">
        <v>277</v>
      </c>
      <c r="M88" s="72" t="s">
        <v>277</v>
      </c>
      <c r="N88" s="72" t="s">
        <v>277</v>
      </c>
      <c r="O88" s="72" t="s">
        <v>277</v>
      </c>
      <c r="P88" s="72" t="s">
        <v>277</v>
      </c>
      <c r="Q88" s="72" t="s">
        <v>277</v>
      </c>
      <c r="R88" s="72" t="s">
        <v>277</v>
      </c>
      <c r="S88" s="72" t="s">
        <v>277</v>
      </c>
      <c r="T88" s="72" t="s">
        <v>277</v>
      </c>
      <c r="U88" s="72" t="s">
        <v>277</v>
      </c>
      <c r="V88" s="72" t="s">
        <v>277</v>
      </c>
      <c r="W88" s="72" t="s">
        <v>277</v>
      </c>
      <c r="X88" s="72" t="s">
        <v>277</v>
      </c>
      <c r="Y88" s="72" t="s">
        <v>277</v>
      </c>
      <c r="Z88" s="72" t="s">
        <v>277</v>
      </c>
      <c r="AA88" s="72" t="s">
        <v>277</v>
      </c>
      <c r="AB88" s="72" t="s">
        <v>277</v>
      </c>
      <c r="AC88" s="72" t="s">
        <v>277</v>
      </c>
      <c r="AD88" s="72" t="s">
        <v>277</v>
      </c>
      <c r="AE88" s="72" t="s">
        <v>277</v>
      </c>
      <c r="AF88" s="72" t="s">
        <v>277</v>
      </c>
      <c r="AG88" s="72" t="s">
        <v>277</v>
      </c>
      <c r="AH88" s="72" t="s">
        <v>277</v>
      </c>
      <c r="AI88" s="72" t="s">
        <v>277</v>
      </c>
      <c r="AJ88" s="72" t="s">
        <v>277</v>
      </c>
      <c r="AK88" s="72" t="s">
        <v>277</v>
      </c>
      <c r="AL88" s="72" t="s">
        <v>277</v>
      </c>
      <c r="AM88" s="72" t="s">
        <v>277</v>
      </c>
      <c r="AN88" s="72" t="s">
        <v>277</v>
      </c>
      <c r="AO88" s="72" t="s">
        <v>277</v>
      </c>
      <c r="AP88" s="72" t="s">
        <v>277</v>
      </c>
      <c r="AQ88" s="72" t="s">
        <v>277</v>
      </c>
      <c r="AR88" s="72" t="s">
        <v>277</v>
      </c>
      <c r="AS88" s="72" t="s">
        <v>277</v>
      </c>
      <c r="AT88" s="72" t="s">
        <v>277</v>
      </c>
      <c r="AU88" s="72" t="s">
        <v>277</v>
      </c>
      <c r="AV88" s="72" t="s">
        <v>277</v>
      </c>
      <c r="AW88" s="72" t="s">
        <v>277</v>
      </c>
      <c r="AX88" s="72" t="s">
        <v>277</v>
      </c>
      <c r="AY88" s="72" t="s">
        <v>277</v>
      </c>
      <c r="AZ88" s="72" t="s">
        <v>277</v>
      </c>
      <c r="BA88" s="72" t="s">
        <v>277</v>
      </c>
      <c r="BB88" s="66" t="s">
        <v>147</v>
      </c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43">
        <v>1734431</v>
      </c>
      <c r="BV88" s="67" t="s">
        <v>174</v>
      </c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</row>
    <row r="89" spans="1:88" s="28" customFormat="1" ht="56.25" customHeight="1">
      <c r="A89" s="67"/>
      <c r="B89" s="67"/>
      <c r="C89" s="67"/>
      <c r="D89" s="67"/>
      <c r="E89" s="67"/>
      <c r="F89" s="67"/>
      <c r="G89" s="67"/>
      <c r="H89" s="67"/>
      <c r="I89" s="72" t="s">
        <v>278</v>
      </c>
      <c r="J89" s="72" t="s">
        <v>278</v>
      </c>
      <c r="K89" s="72" t="s">
        <v>278</v>
      </c>
      <c r="L89" s="72" t="s">
        <v>278</v>
      </c>
      <c r="M89" s="72" t="s">
        <v>278</v>
      </c>
      <c r="N89" s="72" t="s">
        <v>278</v>
      </c>
      <c r="O89" s="72" t="s">
        <v>278</v>
      </c>
      <c r="P89" s="72" t="s">
        <v>278</v>
      </c>
      <c r="Q89" s="72" t="s">
        <v>278</v>
      </c>
      <c r="R89" s="72" t="s">
        <v>278</v>
      </c>
      <c r="S89" s="72" t="s">
        <v>278</v>
      </c>
      <c r="T89" s="72" t="s">
        <v>278</v>
      </c>
      <c r="U89" s="72" t="s">
        <v>278</v>
      </c>
      <c r="V89" s="72" t="s">
        <v>278</v>
      </c>
      <c r="W89" s="72" t="s">
        <v>278</v>
      </c>
      <c r="X89" s="72" t="s">
        <v>278</v>
      </c>
      <c r="Y89" s="72" t="s">
        <v>278</v>
      </c>
      <c r="Z89" s="72" t="s">
        <v>278</v>
      </c>
      <c r="AA89" s="72" t="s">
        <v>278</v>
      </c>
      <c r="AB89" s="72" t="s">
        <v>278</v>
      </c>
      <c r="AC89" s="72" t="s">
        <v>278</v>
      </c>
      <c r="AD89" s="72" t="s">
        <v>278</v>
      </c>
      <c r="AE89" s="72" t="s">
        <v>278</v>
      </c>
      <c r="AF89" s="72" t="s">
        <v>278</v>
      </c>
      <c r="AG89" s="72" t="s">
        <v>278</v>
      </c>
      <c r="AH89" s="72" t="s">
        <v>278</v>
      </c>
      <c r="AI89" s="72" t="s">
        <v>278</v>
      </c>
      <c r="AJ89" s="72" t="s">
        <v>278</v>
      </c>
      <c r="AK89" s="72" t="s">
        <v>278</v>
      </c>
      <c r="AL89" s="72" t="s">
        <v>278</v>
      </c>
      <c r="AM89" s="72" t="s">
        <v>278</v>
      </c>
      <c r="AN89" s="72" t="s">
        <v>278</v>
      </c>
      <c r="AO89" s="72" t="s">
        <v>278</v>
      </c>
      <c r="AP89" s="72" t="s">
        <v>278</v>
      </c>
      <c r="AQ89" s="72" t="s">
        <v>278</v>
      </c>
      <c r="AR89" s="72" t="s">
        <v>278</v>
      </c>
      <c r="AS89" s="72" t="s">
        <v>278</v>
      </c>
      <c r="AT89" s="72" t="s">
        <v>278</v>
      </c>
      <c r="AU89" s="72" t="s">
        <v>278</v>
      </c>
      <c r="AV89" s="72" t="s">
        <v>278</v>
      </c>
      <c r="AW89" s="72" t="s">
        <v>278</v>
      </c>
      <c r="AX89" s="72" t="s">
        <v>278</v>
      </c>
      <c r="AY89" s="72" t="s">
        <v>278</v>
      </c>
      <c r="AZ89" s="72" t="s">
        <v>278</v>
      </c>
      <c r="BA89" s="72" t="s">
        <v>278</v>
      </c>
      <c r="BB89" s="66" t="s">
        <v>147</v>
      </c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43">
        <v>887967</v>
      </c>
      <c r="BV89" s="67" t="s">
        <v>174</v>
      </c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</row>
    <row r="90" spans="1:88" s="28" customFormat="1" ht="47.25" customHeight="1">
      <c r="A90" s="67"/>
      <c r="B90" s="67"/>
      <c r="C90" s="67"/>
      <c r="D90" s="67"/>
      <c r="E90" s="67"/>
      <c r="F90" s="67"/>
      <c r="G90" s="67"/>
      <c r="H90" s="67"/>
      <c r="I90" s="72" t="s">
        <v>279</v>
      </c>
      <c r="J90" s="72" t="s">
        <v>279</v>
      </c>
      <c r="K90" s="72" t="s">
        <v>279</v>
      </c>
      <c r="L90" s="72" t="s">
        <v>279</v>
      </c>
      <c r="M90" s="72" t="s">
        <v>279</v>
      </c>
      <c r="N90" s="72" t="s">
        <v>279</v>
      </c>
      <c r="O90" s="72" t="s">
        <v>279</v>
      </c>
      <c r="P90" s="72" t="s">
        <v>279</v>
      </c>
      <c r="Q90" s="72" t="s">
        <v>279</v>
      </c>
      <c r="R90" s="72" t="s">
        <v>279</v>
      </c>
      <c r="S90" s="72" t="s">
        <v>279</v>
      </c>
      <c r="T90" s="72" t="s">
        <v>279</v>
      </c>
      <c r="U90" s="72" t="s">
        <v>279</v>
      </c>
      <c r="V90" s="72" t="s">
        <v>279</v>
      </c>
      <c r="W90" s="72" t="s">
        <v>279</v>
      </c>
      <c r="X90" s="72" t="s">
        <v>279</v>
      </c>
      <c r="Y90" s="72" t="s">
        <v>279</v>
      </c>
      <c r="Z90" s="72" t="s">
        <v>279</v>
      </c>
      <c r="AA90" s="72" t="s">
        <v>279</v>
      </c>
      <c r="AB90" s="72" t="s">
        <v>279</v>
      </c>
      <c r="AC90" s="72" t="s">
        <v>279</v>
      </c>
      <c r="AD90" s="72" t="s">
        <v>279</v>
      </c>
      <c r="AE90" s="72" t="s">
        <v>279</v>
      </c>
      <c r="AF90" s="72" t="s">
        <v>279</v>
      </c>
      <c r="AG90" s="72" t="s">
        <v>279</v>
      </c>
      <c r="AH90" s="72" t="s">
        <v>279</v>
      </c>
      <c r="AI90" s="72" t="s">
        <v>279</v>
      </c>
      <c r="AJ90" s="72" t="s">
        <v>279</v>
      </c>
      <c r="AK90" s="72" t="s">
        <v>279</v>
      </c>
      <c r="AL90" s="72" t="s">
        <v>279</v>
      </c>
      <c r="AM90" s="72" t="s">
        <v>279</v>
      </c>
      <c r="AN90" s="72" t="s">
        <v>279</v>
      </c>
      <c r="AO90" s="72" t="s">
        <v>279</v>
      </c>
      <c r="AP90" s="72" t="s">
        <v>279</v>
      </c>
      <c r="AQ90" s="72" t="s">
        <v>279</v>
      </c>
      <c r="AR90" s="72" t="s">
        <v>279</v>
      </c>
      <c r="AS90" s="72" t="s">
        <v>279</v>
      </c>
      <c r="AT90" s="72" t="s">
        <v>279</v>
      </c>
      <c r="AU90" s="72" t="s">
        <v>279</v>
      </c>
      <c r="AV90" s="72" t="s">
        <v>279</v>
      </c>
      <c r="AW90" s="72" t="s">
        <v>279</v>
      </c>
      <c r="AX90" s="72" t="s">
        <v>279</v>
      </c>
      <c r="AY90" s="72" t="s">
        <v>279</v>
      </c>
      <c r="AZ90" s="72" t="s">
        <v>279</v>
      </c>
      <c r="BA90" s="72" t="s">
        <v>279</v>
      </c>
      <c r="BB90" s="66" t="s">
        <v>147</v>
      </c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43">
        <v>1012642</v>
      </c>
      <c r="BV90" s="67" t="s">
        <v>174</v>
      </c>
      <c r="BW90" s="67"/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</row>
    <row r="91" spans="1:88" s="28" customFormat="1" ht="46.5" customHeight="1">
      <c r="A91" s="67"/>
      <c r="B91" s="67"/>
      <c r="C91" s="67"/>
      <c r="D91" s="67"/>
      <c r="E91" s="67"/>
      <c r="F91" s="67"/>
      <c r="G91" s="67"/>
      <c r="H91" s="67"/>
      <c r="I91" s="72" t="s">
        <v>280</v>
      </c>
      <c r="J91" s="72" t="s">
        <v>280</v>
      </c>
      <c r="K91" s="72" t="s">
        <v>280</v>
      </c>
      <c r="L91" s="72" t="s">
        <v>280</v>
      </c>
      <c r="M91" s="72" t="s">
        <v>280</v>
      </c>
      <c r="N91" s="72" t="s">
        <v>280</v>
      </c>
      <c r="O91" s="72" t="s">
        <v>280</v>
      </c>
      <c r="P91" s="72" t="s">
        <v>280</v>
      </c>
      <c r="Q91" s="72" t="s">
        <v>280</v>
      </c>
      <c r="R91" s="72" t="s">
        <v>280</v>
      </c>
      <c r="S91" s="72" t="s">
        <v>280</v>
      </c>
      <c r="T91" s="72" t="s">
        <v>280</v>
      </c>
      <c r="U91" s="72" t="s">
        <v>280</v>
      </c>
      <c r="V91" s="72" t="s">
        <v>280</v>
      </c>
      <c r="W91" s="72" t="s">
        <v>280</v>
      </c>
      <c r="X91" s="72" t="s">
        <v>280</v>
      </c>
      <c r="Y91" s="72" t="s">
        <v>280</v>
      </c>
      <c r="Z91" s="72" t="s">
        <v>280</v>
      </c>
      <c r="AA91" s="72" t="s">
        <v>280</v>
      </c>
      <c r="AB91" s="72" t="s">
        <v>280</v>
      </c>
      <c r="AC91" s="72" t="s">
        <v>280</v>
      </c>
      <c r="AD91" s="72" t="s">
        <v>280</v>
      </c>
      <c r="AE91" s="72" t="s">
        <v>280</v>
      </c>
      <c r="AF91" s="72" t="s">
        <v>280</v>
      </c>
      <c r="AG91" s="72" t="s">
        <v>280</v>
      </c>
      <c r="AH91" s="72" t="s">
        <v>280</v>
      </c>
      <c r="AI91" s="72" t="s">
        <v>280</v>
      </c>
      <c r="AJ91" s="72" t="s">
        <v>280</v>
      </c>
      <c r="AK91" s="72" t="s">
        <v>280</v>
      </c>
      <c r="AL91" s="72" t="s">
        <v>280</v>
      </c>
      <c r="AM91" s="72" t="s">
        <v>280</v>
      </c>
      <c r="AN91" s="72" t="s">
        <v>280</v>
      </c>
      <c r="AO91" s="72" t="s">
        <v>280</v>
      </c>
      <c r="AP91" s="72" t="s">
        <v>280</v>
      </c>
      <c r="AQ91" s="72" t="s">
        <v>280</v>
      </c>
      <c r="AR91" s="72" t="s">
        <v>280</v>
      </c>
      <c r="AS91" s="72" t="s">
        <v>280</v>
      </c>
      <c r="AT91" s="72" t="s">
        <v>280</v>
      </c>
      <c r="AU91" s="72" t="s">
        <v>280</v>
      </c>
      <c r="AV91" s="72" t="s">
        <v>280</v>
      </c>
      <c r="AW91" s="72" t="s">
        <v>280</v>
      </c>
      <c r="AX91" s="72" t="s">
        <v>280</v>
      </c>
      <c r="AY91" s="72" t="s">
        <v>280</v>
      </c>
      <c r="AZ91" s="72" t="s">
        <v>280</v>
      </c>
      <c r="BA91" s="72" t="s">
        <v>280</v>
      </c>
      <c r="BB91" s="66" t="s">
        <v>147</v>
      </c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43">
        <v>2371540</v>
      </c>
      <c r="BV91" s="67" t="s">
        <v>174</v>
      </c>
      <c r="BW91" s="67"/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</row>
    <row r="92" spans="1:88" s="28" customFormat="1" ht="51" customHeight="1">
      <c r="A92" s="67"/>
      <c r="B92" s="67"/>
      <c r="C92" s="67"/>
      <c r="D92" s="67"/>
      <c r="E92" s="67"/>
      <c r="F92" s="67"/>
      <c r="G92" s="67"/>
      <c r="H92" s="67"/>
      <c r="I92" s="72" t="s">
        <v>281</v>
      </c>
      <c r="J92" s="72" t="s">
        <v>281</v>
      </c>
      <c r="K92" s="72" t="s">
        <v>281</v>
      </c>
      <c r="L92" s="72" t="s">
        <v>281</v>
      </c>
      <c r="M92" s="72" t="s">
        <v>281</v>
      </c>
      <c r="N92" s="72" t="s">
        <v>281</v>
      </c>
      <c r="O92" s="72" t="s">
        <v>281</v>
      </c>
      <c r="P92" s="72" t="s">
        <v>281</v>
      </c>
      <c r="Q92" s="72" t="s">
        <v>281</v>
      </c>
      <c r="R92" s="72" t="s">
        <v>281</v>
      </c>
      <c r="S92" s="72" t="s">
        <v>281</v>
      </c>
      <c r="T92" s="72" t="s">
        <v>281</v>
      </c>
      <c r="U92" s="72" t="s">
        <v>281</v>
      </c>
      <c r="V92" s="72" t="s">
        <v>281</v>
      </c>
      <c r="W92" s="72" t="s">
        <v>281</v>
      </c>
      <c r="X92" s="72" t="s">
        <v>281</v>
      </c>
      <c r="Y92" s="72" t="s">
        <v>281</v>
      </c>
      <c r="Z92" s="72" t="s">
        <v>281</v>
      </c>
      <c r="AA92" s="72" t="s">
        <v>281</v>
      </c>
      <c r="AB92" s="72" t="s">
        <v>281</v>
      </c>
      <c r="AC92" s="72" t="s">
        <v>281</v>
      </c>
      <c r="AD92" s="72" t="s">
        <v>281</v>
      </c>
      <c r="AE92" s="72" t="s">
        <v>281</v>
      </c>
      <c r="AF92" s="72" t="s">
        <v>281</v>
      </c>
      <c r="AG92" s="72" t="s">
        <v>281</v>
      </c>
      <c r="AH92" s="72" t="s">
        <v>281</v>
      </c>
      <c r="AI92" s="72" t="s">
        <v>281</v>
      </c>
      <c r="AJ92" s="72" t="s">
        <v>281</v>
      </c>
      <c r="AK92" s="72" t="s">
        <v>281</v>
      </c>
      <c r="AL92" s="72" t="s">
        <v>281</v>
      </c>
      <c r="AM92" s="72" t="s">
        <v>281</v>
      </c>
      <c r="AN92" s="72" t="s">
        <v>281</v>
      </c>
      <c r="AO92" s="72" t="s">
        <v>281</v>
      </c>
      <c r="AP92" s="72" t="s">
        <v>281</v>
      </c>
      <c r="AQ92" s="72" t="s">
        <v>281</v>
      </c>
      <c r="AR92" s="72" t="s">
        <v>281</v>
      </c>
      <c r="AS92" s="72" t="s">
        <v>281</v>
      </c>
      <c r="AT92" s="72" t="s">
        <v>281</v>
      </c>
      <c r="AU92" s="72" t="s">
        <v>281</v>
      </c>
      <c r="AV92" s="72" t="s">
        <v>281</v>
      </c>
      <c r="AW92" s="72" t="s">
        <v>281</v>
      </c>
      <c r="AX92" s="72" t="s">
        <v>281</v>
      </c>
      <c r="AY92" s="72" t="s">
        <v>281</v>
      </c>
      <c r="AZ92" s="72" t="s">
        <v>281</v>
      </c>
      <c r="BA92" s="72" t="s">
        <v>281</v>
      </c>
      <c r="BB92" s="66" t="s">
        <v>147</v>
      </c>
      <c r="BC92" s="67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43">
        <v>2514379</v>
      </c>
      <c r="BV92" s="67" t="s">
        <v>174</v>
      </c>
      <c r="BW92" s="67"/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</row>
    <row r="93" spans="1:88" s="28" customFormat="1" ht="28.5" customHeight="1">
      <c r="A93" s="67"/>
      <c r="B93" s="67"/>
      <c r="C93" s="67"/>
      <c r="D93" s="67"/>
      <c r="E93" s="67"/>
      <c r="F93" s="67"/>
      <c r="G93" s="67"/>
      <c r="H93" s="67"/>
      <c r="I93" s="72" t="s">
        <v>282</v>
      </c>
      <c r="J93" s="72" t="s">
        <v>282</v>
      </c>
      <c r="K93" s="72" t="s">
        <v>282</v>
      </c>
      <c r="L93" s="72" t="s">
        <v>282</v>
      </c>
      <c r="M93" s="72" t="s">
        <v>282</v>
      </c>
      <c r="N93" s="72" t="s">
        <v>282</v>
      </c>
      <c r="O93" s="72" t="s">
        <v>282</v>
      </c>
      <c r="P93" s="72" t="s">
        <v>282</v>
      </c>
      <c r="Q93" s="72" t="s">
        <v>282</v>
      </c>
      <c r="R93" s="72" t="s">
        <v>282</v>
      </c>
      <c r="S93" s="72" t="s">
        <v>282</v>
      </c>
      <c r="T93" s="72" t="s">
        <v>282</v>
      </c>
      <c r="U93" s="72" t="s">
        <v>282</v>
      </c>
      <c r="V93" s="72" t="s">
        <v>282</v>
      </c>
      <c r="W93" s="72" t="s">
        <v>282</v>
      </c>
      <c r="X93" s="72" t="s">
        <v>282</v>
      </c>
      <c r="Y93" s="72" t="s">
        <v>282</v>
      </c>
      <c r="Z93" s="72" t="s">
        <v>282</v>
      </c>
      <c r="AA93" s="72" t="s">
        <v>282</v>
      </c>
      <c r="AB93" s="72" t="s">
        <v>282</v>
      </c>
      <c r="AC93" s="72" t="s">
        <v>282</v>
      </c>
      <c r="AD93" s="72" t="s">
        <v>282</v>
      </c>
      <c r="AE93" s="72" t="s">
        <v>282</v>
      </c>
      <c r="AF93" s="72" t="s">
        <v>282</v>
      </c>
      <c r="AG93" s="72" t="s">
        <v>282</v>
      </c>
      <c r="AH93" s="72" t="s">
        <v>282</v>
      </c>
      <c r="AI93" s="72" t="s">
        <v>282</v>
      </c>
      <c r="AJ93" s="72" t="s">
        <v>282</v>
      </c>
      <c r="AK93" s="72" t="s">
        <v>282</v>
      </c>
      <c r="AL93" s="72" t="s">
        <v>282</v>
      </c>
      <c r="AM93" s="72" t="s">
        <v>282</v>
      </c>
      <c r="AN93" s="72" t="s">
        <v>282</v>
      </c>
      <c r="AO93" s="72" t="s">
        <v>282</v>
      </c>
      <c r="AP93" s="72" t="s">
        <v>282</v>
      </c>
      <c r="AQ93" s="72" t="s">
        <v>282</v>
      </c>
      <c r="AR93" s="72" t="s">
        <v>282</v>
      </c>
      <c r="AS93" s="72" t="s">
        <v>282</v>
      </c>
      <c r="AT93" s="72" t="s">
        <v>282</v>
      </c>
      <c r="AU93" s="72" t="s">
        <v>282</v>
      </c>
      <c r="AV93" s="72" t="s">
        <v>282</v>
      </c>
      <c r="AW93" s="72" t="s">
        <v>282</v>
      </c>
      <c r="AX93" s="72" t="s">
        <v>282</v>
      </c>
      <c r="AY93" s="72" t="s">
        <v>282</v>
      </c>
      <c r="AZ93" s="72" t="s">
        <v>282</v>
      </c>
      <c r="BA93" s="72" t="s">
        <v>282</v>
      </c>
      <c r="BB93" s="66" t="s">
        <v>147</v>
      </c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43">
        <v>1909005</v>
      </c>
      <c r="BV93" s="67" t="s">
        <v>174</v>
      </c>
      <c r="BW93" s="67"/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67"/>
      <c r="CJ93" s="67"/>
    </row>
    <row r="94" spans="1:88" s="28" customFormat="1" ht="28.5" customHeight="1">
      <c r="A94" s="67"/>
      <c r="B94" s="67"/>
      <c r="C94" s="67"/>
      <c r="D94" s="67"/>
      <c r="E94" s="67"/>
      <c r="F94" s="67"/>
      <c r="G94" s="67"/>
      <c r="H94" s="67"/>
      <c r="I94" s="72" t="s">
        <v>283</v>
      </c>
      <c r="J94" s="72" t="s">
        <v>283</v>
      </c>
      <c r="K94" s="72" t="s">
        <v>283</v>
      </c>
      <c r="L94" s="72" t="s">
        <v>283</v>
      </c>
      <c r="M94" s="72" t="s">
        <v>283</v>
      </c>
      <c r="N94" s="72" t="s">
        <v>283</v>
      </c>
      <c r="O94" s="72" t="s">
        <v>283</v>
      </c>
      <c r="P94" s="72" t="s">
        <v>283</v>
      </c>
      <c r="Q94" s="72" t="s">
        <v>283</v>
      </c>
      <c r="R94" s="72" t="s">
        <v>283</v>
      </c>
      <c r="S94" s="72" t="s">
        <v>283</v>
      </c>
      <c r="T94" s="72" t="s">
        <v>283</v>
      </c>
      <c r="U94" s="72" t="s">
        <v>283</v>
      </c>
      <c r="V94" s="72" t="s">
        <v>283</v>
      </c>
      <c r="W94" s="72" t="s">
        <v>283</v>
      </c>
      <c r="X94" s="72" t="s">
        <v>283</v>
      </c>
      <c r="Y94" s="72" t="s">
        <v>283</v>
      </c>
      <c r="Z94" s="72" t="s">
        <v>283</v>
      </c>
      <c r="AA94" s="72" t="s">
        <v>283</v>
      </c>
      <c r="AB94" s="72" t="s">
        <v>283</v>
      </c>
      <c r="AC94" s="72" t="s">
        <v>283</v>
      </c>
      <c r="AD94" s="72" t="s">
        <v>283</v>
      </c>
      <c r="AE94" s="72" t="s">
        <v>283</v>
      </c>
      <c r="AF94" s="72" t="s">
        <v>283</v>
      </c>
      <c r="AG94" s="72" t="s">
        <v>283</v>
      </c>
      <c r="AH94" s="72" t="s">
        <v>283</v>
      </c>
      <c r="AI94" s="72" t="s">
        <v>283</v>
      </c>
      <c r="AJ94" s="72" t="s">
        <v>283</v>
      </c>
      <c r="AK94" s="72" t="s">
        <v>283</v>
      </c>
      <c r="AL94" s="72" t="s">
        <v>283</v>
      </c>
      <c r="AM94" s="72" t="s">
        <v>283</v>
      </c>
      <c r="AN94" s="72" t="s">
        <v>283</v>
      </c>
      <c r="AO94" s="72" t="s">
        <v>283</v>
      </c>
      <c r="AP94" s="72" t="s">
        <v>283</v>
      </c>
      <c r="AQ94" s="72" t="s">
        <v>283</v>
      </c>
      <c r="AR94" s="72" t="s">
        <v>283</v>
      </c>
      <c r="AS94" s="72" t="s">
        <v>283</v>
      </c>
      <c r="AT94" s="72" t="s">
        <v>283</v>
      </c>
      <c r="AU94" s="72" t="s">
        <v>283</v>
      </c>
      <c r="AV94" s="72" t="s">
        <v>283</v>
      </c>
      <c r="AW94" s="72" t="s">
        <v>283</v>
      </c>
      <c r="AX94" s="72" t="s">
        <v>283</v>
      </c>
      <c r="AY94" s="72" t="s">
        <v>283</v>
      </c>
      <c r="AZ94" s="72" t="s">
        <v>283</v>
      </c>
      <c r="BA94" s="72" t="s">
        <v>283</v>
      </c>
      <c r="BB94" s="66" t="s">
        <v>147</v>
      </c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43">
        <v>2036682</v>
      </c>
      <c r="BV94" s="67" t="s">
        <v>174</v>
      </c>
      <c r="BW94" s="67"/>
      <c r="BX94" s="67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67"/>
      <c r="CJ94" s="67"/>
    </row>
    <row r="95" spans="1:88" s="28" customFormat="1" ht="28.5" customHeight="1">
      <c r="A95" s="67"/>
      <c r="B95" s="67"/>
      <c r="C95" s="67"/>
      <c r="D95" s="67"/>
      <c r="E95" s="67"/>
      <c r="F95" s="67"/>
      <c r="G95" s="67"/>
      <c r="H95" s="67"/>
      <c r="I95" s="72" t="s">
        <v>284</v>
      </c>
      <c r="J95" s="72" t="s">
        <v>284</v>
      </c>
      <c r="K95" s="72" t="s">
        <v>284</v>
      </c>
      <c r="L95" s="72" t="s">
        <v>284</v>
      </c>
      <c r="M95" s="72" t="s">
        <v>284</v>
      </c>
      <c r="N95" s="72" t="s">
        <v>284</v>
      </c>
      <c r="O95" s="72" t="s">
        <v>284</v>
      </c>
      <c r="P95" s="72" t="s">
        <v>284</v>
      </c>
      <c r="Q95" s="72" t="s">
        <v>284</v>
      </c>
      <c r="R95" s="72" t="s">
        <v>284</v>
      </c>
      <c r="S95" s="72" t="s">
        <v>284</v>
      </c>
      <c r="T95" s="72" t="s">
        <v>284</v>
      </c>
      <c r="U95" s="72" t="s">
        <v>284</v>
      </c>
      <c r="V95" s="72" t="s">
        <v>284</v>
      </c>
      <c r="W95" s="72" t="s">
        <v>284</v>
      </c>
      <c r="X95" s="72" t="s">
        <v>284</v>
      </c>
      <c r="Y95" s="72" t="s">
        <v>284</v>
      </c>
      <c r="Z95" s="72" t="s">
        <v>284</v>
      </c>
      <c r="AA95" s="72" t="s">
        <v>284</v>
      </c>
      <c r="AB95" s="72" t="s">
        <v>284</v>
      </c>
      <c r="AC95" s="72" t="s">
        <v>284</v>
      </c>
      <c r="AD95" s="72" t="s">
        <v>284</v>
      </c>
      <c r="AE95" s="72" t="s">
        <v>284</v>
      </c>
      <c r="AF95" s="72" t="s">
        <v>284</v>
      </c>
      <c r="AG95" s="72" t="s">
        <v>284</v>
      </c>
      <c r="AH95" s="72" t="s">
        <v>284</v>
      </c>
      <c r="AI95" s="72" t="s">
        <v>284</v>
      </c>
      <c r="AJ95" s="72" t="s">
        <v>284</v>
      </c>
      <c r="AK95" s="72" t="s">
        <v>284</v>
      </c>
      <c r="AL95" s="72" t="s">
        <v>284</v>
      </c>
      <c r="AM95" s="72" t="s">
        <v>284</v>
      </c>
      <c r="AN95" s="72" t="s">
        <v>284</v>
      </c>
      <c r="AO95" s="72" t="s">
        <v>284</v>
      </c>
      <c r="AP95" s="72" t="s">
        <v>284</v>
      </c>
      <c r="AQ95" s="72" t="s">
        <v>284</v>
      </c>
      <c r="AR95" s="72" t="s">
        <v>284</v>
      </c>
      <c r="AS95" s="72" t="s">
        <v>284</v>
      </c>
      <c r="AT95" s="72" t="s">
        <v>284</v>
      </c>
      <c r="AU95" s="72" t="s">
        <v>284</v>
      </c>
      <c r="AV95" s="72" t="s">
        <v>284</v>
      </c>
      <c r="AW95" s="72" t="s">
        <v>284</v>
      </c>
      <c r="AX95" s="72" t="s">
        <v>284</v>
      </c>
      <c r="AY95" s="72" t="s">
        <v>284</v>
      </c>
      <c r="AZ95" s="72" t="s">
        <v>284</v>
      </c>
      <c r="BA95" s="72" t="s">
        <v>284</v>
      </c>
      <c r="BB95" s="66" t="s">
        <v>147</v>
      </c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43">
        <v>2704322</v>
      </c>
      <c r="BV95" s="67" t="s">
        <v>174</v>
      </c>
      <c r="BW95" s="67"/>
      <c r="BX95" s="67"/>
      <c r="BY95" s="67"/>
      <c r="BZ95" s="67"/>
      <c r="CA95" s="67"/>
      <c r="CB95" s="67"/>
      <c r="CC95" s="67"/>
      <c r="CD95" s="67"/>
      <c r="CE95" s="67"/>
      <c r="CF95" s="67"/>
      <c r="CG95" s="67"/>
      <c r="CH95" s="67"/>
      <c r="CI95" s="67"/>
      <c r="CJ95" s="67"/>
    </row>
    <row r="96" spans="1:88" s="28" customFormat="1" ht="28.5" customHeight="1">
      <c r="A96" s="67"/>
      <c r="B96" s="67"/>
      <c r="C96" s="67"/>
      <c r="D96" s="67"/>
      <c r="E96" s="67"/>
      <c r="F96" s="67"/>
      <c r="G96" s="67"/>
      <c r="H96" s="67"/>
      <c r="I96" s="72" t="s">
        <v>285</v>
      </c>
      <c r="J96" s="72" t="s">
        <v>285</v>
      </c>
      <c r="K96" s="72" t="s">
        <v>285</v>
      </c>
      <c r="L96" s="72" t="s">
        <v>285</v>
      </c>
      <c r="M96" s="72" t="s">
        <v>285</v>
      </c>
      <c r="N96" s="72" t="s">
        <v>285</v>
      </c>
      <c r="O96" s="72" t="s">
        <v>285</v>
      </c>
      <c r="P96" s="72" t="s">
        <v>285</v>
      </c>
      <c r="Q96" s="72" t="s">
        <v>285</v>
      </c>
      <c r="R96" s="72" t="s">
        <v>285</v>
      </c>
      <c r="S96" s="72" t="s">
        <v>285</v>
      </c>
      <c r="T96" s="72" t="s">
        <v>285</v>
      </c>
      <c r="U96" s="72" t="s">
        <v>285</v>
      </c>
      <c r="V96" s="72" t="s">
        <v>285</v>
      </c>
      <c r="W96" s="72" t="s">
        <v>285</v>
      </c>
      <c r="X96" s="72" t="s">
        <v>285</v>
      </c>
      <c r="Y96" s="72" t="s">
        <v>285</v>
      </c>
      <c r="Z96" s="72" t="s">
        <v>285</v>
      </c>
      <c r="AA96" s="72" t="s">
        <v>285</v>
      </c>
      <c r="AB96" s="72" t="s">
        <v>285</v>
      </c>
      <c r="AC96" s="72" t="s">
        <v>285</v>
      </c>
      <c r="AD96" s="72" t="s">
        <v>285</v>
      </c>
      <c r="AE96" s="72" t="s">
        <v>285</v>
      </c>
      <c r="AF96" s="72" t="s">
        <v>285</v>
      </c>
      <c r="AG96" s="72" t="s">
        <v>285</v>
      </c>
      <c r="AH96" s="72" t="s">
        <v>285</v>
      </c>
      <c r="AI96" s="72" t="s">
        <v>285</v>
      </c>
      <c r="AJ96" s="72" t="s">
        <v>285</v>
      </c>
      <c r="AK96" s="72" t="s">
        <v>285</v>
      </c>
      <c r="AL96" s="72" t="s">
        <v>285</v>
      </c>
      <c r="AM96" s="72" t="s">
        <v>285</v>
      </c>
      <c r="AN96" s="72" t="s">
        <v>285</v>
      </c>
      <c r="AO96" s="72" t="s">
        <v>285</v>
      </c>
      <c r="AP96" s="72" t="s">
        <v>285</v>
      </c>
      <c r="AQ96" s="72" t="s">
        <v>285</v>
      </c>
      <c r="AR96" s="72" t="s">
        <v>285</v>
      </c>
      <c r="AS96" s="72" t="s">
        <v>285</v>
      </c>
      <c r="AT96" s="72" t="s">
        <v>285</v>
      </c>
      <c r="AU96" s="72" t="s">
        <v>285</v>
      </c>
      <c r="AV96" s="72" t="s">
        <v>285</v>
      </c>
      <c r="AW96" s="72" t="s">
        <v>285</v>
      </c>
      <c r="AX96" s="72" t="s">
        <v>285</v>
      </c>
      <c r="AY96" s="72" t="s">
        <v>285</v>
      </c>
      <c r="AZ96" s="72" t="s">
        <v>285</v>
      </c>
      <c r="BA96" s="72" t="s">
        <v>285</v>
      </c>
      <c r="BB96" s="66" t="s">
        <v>147</v>
      </c>
      <c r="BC96" s="67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Q96" s="67"/>
      <c r="BR96" s="67"/>
      <c r="BS96" s="67"/>
      <c r="BT96" s="67"/>
      <c r="BU96" s="43">
        <v>2833031</v>
      </c>
      <c r="BV96" s="67" t="s">
        <v>174</v>
      </c>
      <c r="BW96" s="67"/>
      <c r="BX96" s="67"/>
      <c r="BY96" s="67"/>
      <c r="BZ96" s="67"/>
      <c r="CA96" s="67"/>
      <c r="CB96" s="67"/>
      <c r="CC96" s="67"/>
      <c r="CD96" s="67"/>
      <c r="CE96" s="67"/>
      <c r="CF96" s="67"/>
      <c r="CG96" s="67"/>
      <c r="CH96" s="67"/>
      <c r="CI96" s="67"/>
      <c r="CJ96" s="67"/>
    </row>
    <row r="97" spans="1:88" s="28" customFormat="1" ht="28.5" customHeight="1">
      <c r="A97" s="67"/>
      <c r="B97" s="67"/>
      <c r="C97" s="67"/>
      <c r="D97" s="67"/>
      <c r="E97" s="67"/>
      <c r="F97" s="67"/>
      <c r="G97" s="67"/>
      <c r="H97" s="67"/>
      <c r="I97" s="72" t="s">
        <v>286</v>
      </c>
      <c r="J97" s="72" t="s">
        <v>286</v>
      </c>
      <c r="K97" s="72" t="s">
        <v>286</v>
      </c>
      <c r="L97" s="72" t="s">
        <v>286</v>
      </c>
      <c r="M97" s="72" t="s">
        <v>286</v>
      </c>
      <c r="N97" s="72" t="s">
        <v>286</v>
      </c>
      <c r="O97" s="72" t="s">
        <v>286</v>
      </c>
      <c r="P97" s="72" t="s">
        <v>286</v>
      </c>
      <c r="Q97" s="72" t="s">
        <v>286</v>
      </c>
      <c r="R97" s="72" t="s">
        <v>286</v>
      </c>
      <c r="S97" s="72" t="s">
        <v>286</v>
      </c>
      <c r="T97" s="72" t="s">
        <v>286</v>
      </c>
      <c r="U97" s="72" t="s">
        <v>286</v>
      </c>
      <c r="V97" s="72" t="s">
        <v>286</v>
      </c>
      <c r="W97" s="72" t="s">
        <v>286</v>
      </c>
      <c r="X97" s="72" t="s">
        <v>286</v>
      </c>
      <c r="Y97" s="72" t="s">
        <v>286</v>
      </c>
      <c r="Z97" s="72" t="s">
        <v>286</v>
      </c>
      <c r="AA97" s="72" t="s">
        <v>286</v>
      </c>
      <c r="AB97" s="72" t="s">
        <v>286</v>
      </c>
      <c r="AC97" s="72" t="s">
        <v>286</v>
      </c>
      <c r="AD97" s="72" t="s">
        <v>286</v>
      </c>
      <c r="AE97" s="72" t="s">
        <v>286</v>
      </c>
      <c r="AF97" s="72" t="s">
        <v>286</v>
      </c>
      <c r="AG97" s="72" t="s">
        <v>286</v>
      </c>
      <c r="AH97" s="72" t="s">
        <v>286</v>
      </c>
      <c r="AI97" s="72" t="s">
        <v>286</v>
      </c>
      <c r="AJ97" s="72" t="s">
        <v>286</v>
      </c>
      <c r="AK97" s="72" t="s">
        <v>286</v>
      </c>
      <c r="AL97" s="72" t="s">
        <v>286</v>
      </c>
      <c r="AM97" s="72" t="s">
        <v>286</v>
      </c>
      <c r="AN97" s="72" t="s">
        <v>286</v>
      </c>
      <c r="AO97" s="72" t="s">
        <v>286</v>
      </c>
      <c r="AP97" s="72" t="s">
        <v>286</v>
      </c>
      <c r="AQ97" s="72" t="s">
        <v>286</v>
      </c>
      <c r="AR97" s="72" t="s">
        <v>286</v>
      </c>
      <c r="AS97" s="72" t="s">
        <v>286</v>
      </c>
      <c r="AT97" s="72" t="s">
        <v>286</v>
      </c>
      <c r="AU97" s="72" t="s">
        <v>286</v>
      </c>
      <c r="AV97" s="72" t="s">
        <v>286</v>
      </c>
      <c r="AW97" s="72" t="s">
        <v>286</v>
      </c>
      <c r="AX97" s="72" t="s">
        <v>286</v>
      </c>
      <c r="AY97" s="72" t="s">
        <v>286</v>
      </c>
      <c r="AZ97" s="72" t="s">
        <v>286</v>
      </c>
      <c r="BA97" s="72" t="s">
        <v>286</v>
      </c>
      <c r="BB97" s="66" t="s">
        <v>147</v>
      </c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7"/>
      <c r="BR97" s="67"/>
      <c r="BS97" s="67"/>
      <c r="BT97" s="67"/>
      <c r="BU97" s="43">
        <v>414560</v>
      </c>
      <c r="BV97" s="67" t="s">
        <v>174</v>
      </c>
      <c r="BW97" s="67"/>
      <c r="BX97" s="67"/>
      <c r="BY97" s="67"/>
      <c r="BZ97" s="67"/>
      <c r="CA97" s="67"/>
      <c r="CB97" s="67"/>
      <c r="CC97" s="67"/>
      <c r="CD97" s="67"/>
      <c r="CE97" s="67"/>
      <c r="CF97" s="67"/>
      <c r="CG97" s="67"/>
      <c r="CH97" s="67"/>
      <c r="CI97" s="67"/>
      <c r="CJ97" s="67"/>
    </row>
    <row r="98" spans="1:88" s="28" customFormat="1" ht="28.5" customHeight="1">
      <c r="A98" s="67"/>
      <c r="B98" s="67"/>
      <c r="C98" s="67"/>
      <c r="D98" s="67"/>
      <c r="E98" s="67"/>
      <c r="F98" s="67"/>
      <c r="G98" s="67"/>
      <c r="H98" s="67"/>
      <c r="I98" s="72" t="s">
        <v>287</v>
      </c>
      <c r="J98" s="72" t="s">
        <v>287</v>
      </c>
      <c r="K98" s="72" t="s">
        <v>287</v>
      </c>
      <c r="L98" s="72" t="s">
        <v>287</v>
      </c>
      <c r="M98" s="72" t="s">
        <v>287</v>
      </c>
      <c r="N98" s="72" t="s">
        <v>287</v>
      </c>
      <c r="O98" s="72" t="s">
        <v>287</v>
      </c>
      <c r="P98" s="72" t="s">
        <v>287</v>
      </c>
      <c r="Q98" s="72" t="s">
        <v>287</v>
      </c>
      <c r="R98" s="72" t="s">
        <v>287</v>
      </c>
      <c r="S98" s="72" t="s">
        <v>287</v>
      </c>
      <c r="T98" s="72" t="s">
        <v>287</v>
      </c>
      <c r="U98" s="72" t="s">
        <v>287</v>
      </c>
      <c r="V98" s="72" t="s">
        <v>287</v>
      </c>
      <c r="W98" s="72" t="s">
        <v>287</v>
      </c>
      <c r="X98" s="72" t="s">
        <v>287</v>
      </c>
      <c r="Y98" s="72" t="s">
        <v>287</v>
      </c>
      <c r="Z98" s="72" t="s">
        <v>287</v>
      </c>
      <c r="AA98" s="72" t="s">
        <v>287</v>
      </c>
      <c r="AB98" s="72" t="s">
        <v>287</v>
      </c>
      <c r="AC98" s="72" t="s">
        <v>287</v>
      </c>
      <c r="AD98" s="72" t="s">
        <v>287</v>
      </c>
      <c r="AE98" s="72" t="s">
        <v>287</v>
      </c>
      <c r="AF98" s="72" t="s">
        <v>287</v>
      </c>
      <c r="AG98" s="72" t="s">
        <v>287</v>
      </c>
      <c r="AH98" s="72" t="s">
        <v>287</v>
      </c>
      <c r="AI98" s="72" t="s">
        <v>287</v>
      </c>
      <c r="AJ98" s="72" t="s">
        <v>287</v>
      </c>
      <c r="AK98" s="72" t="s">
        <v>287</v>
      </c>
      <c r="AL98" s="72" t="s">
        <v>287</v>
      </c>
      <c r="AM98" s="72" t="s">
        <v>287</v>
      </c>
      <c r="AN98" s="72" t="s">
        <v>287</v>
      </c>
      <c r="AO98" s="72" t="s">
        <v>287</v>
      </c>
      <c r="AP98" s="72" t="s">
        <v>287</v>
      </c>
      <c r="AQ98" s="72" t="s">
        <v>287</v>
      </c>
      <c r="AR98" s="72" t="s">
        <v>287</v>
      </c>
      <c r="AS98" s="72" t="s">
        <v>287</v>
      </c>
      <c r="AT98" s="72" t="s">
        <v>287</v>
      </c>
      <c r="AU98" s="72" t="s">
        <v>287</v>
      </c>
      <c r="AV98" s="72" t="s">
        <v>287</v>
      </c>
      <c r="AW98" s="72" t="s">
        <v>287</v>
      </c>
      <c r="AX98" s="72" t="s">
        <v>287</v>
      </c>
      <c r="AY98" s="72" t="s">
        <v>287</v>
      </c>
      <c r="AZ98" s="72" t="s">
        <v>287</v>
      </c>
      <c r="BA98" s="72" t="s">
        <v>287</v>
      </c>
      <c r="BB98" s="66" t="s">
        <v>147</v>
      </c>
      <c r="BC98" s="67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Q98" s="67"/>
      <c r="BR98" s="67"/>
      <c r="BS98" s="67"/>
      <c r="BT98" s="67"/>
      <c r="BU98" s="43">
        <v>482945</v>
      </c>
      <c r="BV98" s="67" t="s">
        <v>174</v>
      </c>
      <c r="BW98" s="67"/>
      <c r="BX98" s="67"/>
      <c r="BY98" s="67"/>
      <c r="BZ98" s="67"/>
      <c r="CA98" s="67"/>
      <c r="CB98" s="67"/>
      <c r="CC98" s="67"/>
      <c r="CD98" s="67"/>
      <c r="CE98" s="67"/>
      <c r="CF98" s="67"/>
      <c r="CG98" s="67"/>
      <c r="CH98" s="67"/>
      <c r="CI98" s="67"/>
      <c r="CJ98" s="67"/>
    </row>
    <row r="99" spans="1:88" s="28" customFormat="1" ht="28.5" customHeight="1">
      <c r="A99" s="67"/>
      <c r="B99" s="67"/>
      <c r="C99" s="67"/>
      <c r="D99" s="67"/>
      <c r="E99" s="67"/>
      <c r="F99" s="67"/>
      <c r="G99" s="67"/>
      <c r="H99" s="67"/>
      <c r="I99" s="72" t="s">
        <v>288</v>
      </c>
      <c r="J99" s="72" t="s">
        <v>288</v>
      </c>
      <c r="K99" s="72" t="s">
        <v>288</v>
      </c>
      <c r="L99" s="72" t="s">
        <v>288</v>
      </c>
      <c r="M99" s="72" t="s">
        <v>288</v>
      </c>
      <c r="N99" s="72" t="s">
        <v>288</v>
      </c>
      <c r="O99" s="72" t="s">
        <v>288</v>
      </c>
      <c r="P99" s="72" t="s">
        <v>288</v>
      </c>
      <c r="Q99" s="72" t="s">
        <v>288</v>
      </c>
      <c r="R99" s="72" t="s">
        <v>288</v>
      </c>
      <c r="S99" s="72" t="s">
        <v>288</v>
      </c>
      <c r="T99" s="72" t="s">
        <v>288</v>
      </c>
      <c r="U99" s="72" t="s">
        <v>288</v>
      </c>
      <c r="V99" s="72" t="s">
        <v>288</v>
      </c>
      <c r="W99" s="72" t="s">
        <v>288</v>
      </c>
      <c r="X99" s="72" t="s">
        <v>288</v>
      </c>
      <c r="Y99" s="72" t="s">
        <v>288</v>
      </c>
      <c r="Z99" s="72" t="s">
        <v>288</v>
      </c>
      <c r="AA99" s="72" t="s">
        <v>288</v>
      </c>
      <c r="AB99" s="72" t="s">
        <v>288</v>
      </c>
      <c r="AC99" s="72" t="s">
        <v>288</v>
      </c>
      <c r="AD99" s="72" t="s">
        <v>288</v>
      </c>
      <c r="AE99" s="72" t="s">
        <v>288</v>
      </c>
      <c r="AF99" s="72" t="s">
        <v>288</v>
      </c>
      <c r="AG99" s="72" t="s">
        <v>288</v>
      </c>
      <c r="AH99" s="72" t="s">
        <v>288</v>
      </c>
      <c r="AI99" s="72" t="s">
        <v>288</v>
      </c>
      <c r="AJ99" s="72" t="s">
        <v>288</v>
      </c>
      <c r="AK99" s="72" t="s">
        <v>288</v>
      </c>
      <c r="AL99" s="72" t="s">
        <v>288</v>
      </c>
      <c r="AM99" s="72" t="s">
        <v>288</v>
      </c>
      <c r="AN99" s="72" t="s">
        <v>288</v>
      </c>
      <c r="AO99" s="72" t="s">
        <v>288</v>
      </c>
      <c r="AP99" s="72" t="s">
        <v>288</v>
      </c>
      <c r="AQ99" s="72" t="s">
        <v>288</v>
      </c>
      <c r="AR99" s="72" t="s">
        <v>288</v>
      </c>
      <c r="AS99" s="72" t="s">
        <v>288</v>
      </c>
      <c r="AT99" s="72" t="s">
        <v>288</v>
      </c>
      <c r="AU99" s="72" t="s">
        <v>288</v>
      </c>
      <c r="AV99" s="72" t="s">
        <v>288</v>
      </c>
      <c r="AW99" s="72" t="s">
        <v>288</v>
      </c>
      <c r="AX99" s="72" t="s">
        <v>288</v>
      </c>
      <c r="AY99" s="72" t="s">
        <v>288</v>
      </c>
      <c r="AZ99" s="72" t="s">
        <v>288</v>
      </c>
      <c r="BA99" s="72" t="s">
        <v>288</v>
      </c>
      <c r="BB99" s="66" t="s">
        <v>147</v>
      </c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43">
        <v>477487</v>
      </c>
      <c r="BV99" s="67" t="s">
        <v>174</v>
      </c>
      <c r="BW99" s="67"/>
      <c r="BX99" s="67"/>
      <c r="BY99" s="67"/>
      <c r="BZ99" s="67"/>
      <c r="CA99" s="67"/>
      <c r="CB99" s="67"/>
      <c r="CC99" s="67"/>
      <c r="CD99" s="67"/>
      <c r="CE99" s="67"/>
      <c r="CF99" s="67"/>
      <c r="CG99" s="67"/>
      <c r="CH99" s="67"/>
      <c r="CI99" s="67"/>
      <c r="CJ99" s="67"/>
    </row>
    <row r="100" spans="1:88" s="28" customFormat="1" ht="36.75" customHeight="1">
      <c r="A100" s="67"/>
      <c r="B100" s="67"/>
      <c r="C100" s="67"/>
      <c r="D100" s="67"/>
      <c r="E100" s="67"/>
      <c r="F100" s="67"/>
      <c r="G100" s="67"/>
      <c r="H100" s="67"/>
      <c r="I100" s="72" t="s">
        <v>289</v>
      </c>
      <c r="J100" s="72" t="s">
        <v>289</v>
      </c>
      <c r="K100" s="72" t="s">
        <v>289</v>
      </c>
      <c r="L100" s="72" t="s">
        <v>289</v>
      </c>
      <c r="M100" s="72" t="s">
        <v>289</v>
      </c>
      <c r="N100" s="72" t="s">
        <v>289</v>
      </c>
      <c r="O100" s="72" t="s">
        <v>289</v>
      </c>
      <c r="P100" s="72" t="s">
        <v>289</v>
      </c>
      <c r="Q100" s="72" t="s">
        <v>289</v>
      </c>
      <c r="R100" s="72" t="s">
        <v>289</v>
      </c>
      <c r="S100" s="72" t="s">
        <v>289</v>
      </c>
      <c r="T100" s="72" t="s">
        <v>289</v>
      </c>
      <c r="U100" s="72" t="s">
        <v>289</v>
      </c>
      <c r="V100" s="72" t="s">
        <v>289</v>
      </c>
      <c r="W100" s="72" t="s">
        <v>289</v>
      </c>
      <c r="X100" s="72" t="s">
        <v>289</v>
      </c>
      <c r="Y100" s="72" t="s">
        <v>289</v>
      </c>
      <c r="Z100" s="72" t="s">
        <v>289</v>
      </c>
      <c r="AA100" s="72" t="s">
        <v>289</v>
      </c>
      <c r="AB100" s="72" t="s">
        <v>289</v>
      </c>
      <c r="AC100" s="72" t="s">
        <v>289</v>
      </c>
      <c r="AD100" s="72" t="s">
        <v>289</v>
      </c>
      <c r="AE100" s="72" t="s">
        <v>289</v>
      </c>
      <c r="AF100" s="72" t="s">
        <v>289</v>
      </c>
      <c r="AG100" s="72" t="s">
        <v>289</v>
      </c>
      <c r="AH100" s="72" t="s">
        <v>289</v>
      </c>
      <c r="AI100" s="72" t="s">
        <v>289</v>
      </c>
      <c r="AJ100" s="72" t="s">
        <v>289</v>
      </c>
      <c r="AK100" s="72" t="s">
        <v>289</v>
      </c>
      <c r="AL100" s="72" t="s">
        <v>289</v>
      </c>
      <c r="AM100" s="72" t="s">
        <v>289</v>
      </c>
      <c r="AN100" s="72" t="s">
        <v>289</v>
      </c>
      <c r="AO100" s="72" t="s">
        <v>289</v>
      </c>
      <c r="AP100" s="72" t="s">
        <v>289</v>
      </c>
      <c r="AQ100" s="72" t="s">
        <v>289</v>
      </c>
      <c r="AR100" s="72" t="s">
        <v>289</v>
      </c>
      <c r="AS100" s="72" t="s">
        <v>289</v>
      </c>
      <c r="AT100" s="72" t="s">
        <v>289</v>
      </c>
      <c r="AU100" s="72" t="s">
        <v>289</v>
      </c>
      <c r="AV100" s="72" t="s">
        <v>289</v>
      </c>
      <c r="AW100" s="72" t="s">
        <v>289</v>
      </c>
      <c r="AX100" s="72" t="s">
        <v>289</v>
      </c>
      <c r="AY100" s="72" t="s">
        <v>289</v>
      </c>
      <c r="AZ100" s="72" t="s">
        <v>289</v>
      </c>
      <c r="BA100" s="72" t="s">
        <v>289</v>
      </c>
      <c r="BB100" s="66" t="s">
        <v>147</v>
      </c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7"/>
      <c r="BR100" s="67"/>
      <c r="BS100" s="67"/>
      <c r="BT100" s="67"/>
      <c r="BU100" s="43">
        <v>545874</v>
      </c>
      <c r="BV100" s="67" t="s">
        <v>174</v>
      </c>
      <c r="BW100" s="67"/>
      <c r="BX100" s="67"/>
      <c r="BY100" s="67"/>
      <c r="BZ100" s="67"/>
      <c r="CA100" s="67"/>
      <c r="CB100" s="67"/>
      <c r="CC100" s="67"/>
      <c r="CD100" s="67"/>
      <c r="CE100" s="67"/>
      <c r="CF100" s="67"/>
      <c r="CG100" s="67"/>
      <c r="CH100" s="67"/>
      <c r="CI100" s="67"/>
      <c r="CJ100" s="67"/>
    </row>
    <row r="101" spans="1:88" s="28" customFormat="1" ht="34.5" customHeight="1">
      <c r="A101" s="67"/>
      <c r="B101" s="67"/>
      <c r="C101" s="67"/>
      <c r="D101" s="67"/>
      <c r="E101" s="67"/>
      <c r="F101" s="67"/>
      <c r="G101" s="67"/>
      <c r="H101" s="67"/>
      <c r="I101" s="72" t="s">
        <v>290</v>
      </c>
      <c r="J101" s="72" t="s">
        <v>290</v>
      </c>
      <c r="K101" s="72" t="s">
        <v>290</v>
      </c>
      <c r="L101" s="72" t="s">
        <v>290</v>
      </c>
      <c r="M101" s="72" t="s">
        <v>290</v>
      </c>
      <c r="N101" s="72" t="s">
        <v>290</v>
      </c>
      <c r="O101" s="72" t="s">
        <v>290</v>
      </c>
      <c r="P101" s="72" t="s">
        <v>290</v>
      </c>
      <c r="Q101" s="72" t="s">
        <v>290</v>
      </c>
      <c r="R101" s="72" t="s">
        <v>290</v>
      </c>
      <c r="S101" s="72" t="s">
        <v>290</v>
      </c>
      <c r="T101" s="72" t="s">
        <v>290</v>
      </c>
      <c r="U101" s="72" t="s">
        <v>290</v>
      </c>
      <c r="V101" s="72" t="s">
        <v>290</v>
      </c>
      <c r="W101" s="72" t="s">
        <v>290</v>
      </c>
      <c r="X101" s="72" t="s">
        <v>290</v>
      </c>
      <c r="Y101" s="72" t="s">
        <v>290</v>
      </c>
      <c r="Z101" s="72" t="s">
        <v>290</v>
      </c>
      <c r="AA101" s="72" t="s">
        <v>290</v>
      </c>
      <c r="AB101" s="72" t="s">
        <v>290</v>
      </c>
      <c r="AC101" s="72" t="s">
        <v>290</v>
      </c>
      <c r="AD101" s="72" t="s">
        <v>290</v>
      </c>
      <c r="AE101" s="72" t="s">
        <v>290</v>
      </c>
      <c r="AF101" s="72" t="s">
        <v>290</v>
      </c>
      <c r="AG101" s="72" t="s">
        <v>290</v>
      </c>
      <c r="AH101" s="72" t="s">
        <v>290</v>
      </c>
      <c r="AI101" s="72" t="s">
        <v>290</v>
      </c>
      <c r="AJ101" s="72" t="s">
        <v>290</v>
      </c>
      <c r="AK101" s="72" t="s">
        <v>290</v>
      </c>
      <c r="AL101" s="72" t="s">
        <v>290</v>
      </c>
      <c r="AM101" s="72" t="s">
        <v>290</v>
      </c>
      <c r="AN101" s="72" t="s">
        <v>290</v>
      </c>
      <c r="AO101" s="72" t="s">
        <v>290</v>
      </c>
      <c r="AP101" s="72" t="s">
        <v>290</v>
      </c>
      <c r="AQ101" s="72" t="s">
        <v>290</v>
      </c>
      <c r="AR101" s="72" t="s">
        <v>290</v>
      </c>
      <c r="AS101" s="72" t="s">
        <v>290</v>
      </c>
      <c r="AT101" s="72" t="s">
        <v>290</v>
      </c>
      <c r="AU101" s="72" t="s">
        <v>290</v>
      </c>
      <c r="AV101" s="72" t="s">
        <v>290</v>
      </c>
      <c r="AW101" s="72" t="s">
        <v>290</v>
      </c>
      <c r="AX101" s="72" t="s">
        <v>290</v>
      </c>
      <c r="AY101" s="72" t="s">
        <v>290</v>
      </c>
      <c r="AZ101" s="72" t="s">
        <v>290</v>
      </c>
      <c r="BA101" s="72" t="s">
        <v>290</v>
      </c>
      <c r="BB101" s="66" t="s">
        <v>147</v>
      </c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R101" s="67"/>
      <c r="BS101" s="67"/>
      <c r="BT101" s="67"/>
      <c r="BU101" s="43">
        <v>524465</v>
      </c>
      <c r="BV101" s="67" t="s">
        <v>174</v>
      </c>
      <c r="BW101" s="67"/>
      <c r="BX101" s="67"/>
      <c r="BY101" s="67"/>
      <c r="BZ101" s="67"/>
      <c r="CA101" s="67"/>
      <c r="CB101" s="67"/>
      <c r="CC101" s="67"/>
      <c r="CD101" s="67"/>
      <c r="CE101" s="67"/>
      <c r="CF101" s="67"/>
      <c r="CG101" s="67"/>
      <c r="CH101" s="67"/>
      <c r="CI101" s="67"/>
      <c r="CJ101" s="67"/>
    </row>
    <row r="102" spans="1:88" s="28" customFormat="1" ht="28.5" customHeight="1">
      <c r="A102" s="67"/>
      <c r="B102" s="67"/>
      <c r="C102" s="67"/>
      <c r="D102" s="67"/>
      <c r="E102" s="67"/>
      <c r="F102" s="67"/>
      <c r="G102" s="67"/>
      <c r="H102" s="67"/>
      <c r="I102" s="72" t="s">
        <v>291</v>
      </c>
      <c r="J102" s="72" t="s">
        <v>291</v>
      </c>
      <c r="K102" s="72" t="s">
        <v>291</v>
      </c>
      <c r="L102" s="72" t="s">
        <v>291</v>
      </c>
      <c r="M102" s="72" t="s">
        <v>291</v>
      </c>
      <c r="N102" s="72" t="s">
        <v>291</v>
      </c>
      <c r="O102" s="72" t="s">
        <v>291</v>
      </c>
      <c r="P102" s="72" t="s">
        <v>291</v>
      </c>
      <c r="Q102" s="72" t="s">
        <v>291</v>
      </c>
      <c r="R102" s="72" t="s">
        <v>291</v>
      </c>
      <c r="S102" s="72" t="s">
        <v>291</v>
      </c>
      <c r="T102" s="72" t="s">
        <v>291</v>
      </c>
      <c r="U102" s="72" t="s">
        <v>291</v>
      </c>
      <c r="V102" s="72" t="s">
        <v>291</v>
      </c>
      <c r="W102" s="72" t="s">
        <v>291</v>
      </c>
      <c r="X102" s="72" t="s">
        <v>291</v>
      </c>
      <c r="Y102" s="72" t="s">
        <v>291</v>
      </c>
      <c r="Z102" s="72" t="s">
        <v>291</v>
      </c>
      <c r="AA102" s="72" t="s">
        <v>291</v>
      </c>
      <c r="AB102" s="72" t="s">
        <v>291</v>
      </c>
      <c r="AC102" s="72" t="s">
        <v>291</v>
      </c>
      <c r="AD102" s="72" t="s">
        <v>291</v>
      </c>
      <c r="AE102" s="72" t="s">
        <v>291</v>
      </c>
      <c r="AF102" s="72" t="s">
        <v>291</v>
      </c>
      <c r="AG102" s="72" t="s">
        <v>291</v>
      </c>
      <c r="AH102" s="72" t="s">
        <v>291</v>
      </c>
      <c r="AI102" s="72" t="s">
        <v>291</v>
      </c>
      <c r="AJ102" s="72" t="s">
        <v>291</v>
      </c>
      <c r="AK102" s="72" t="s">
        <v>291</v>
      </c>
      <c r="AL102" s="72" t="s">
        <v>291</v>
      </c>
      <c r="AM102" s="72" t="s">
        <v>291</v>
      </c>
      <c r="AN102" s="72" t="s">
        <v>291</v>
      </c>
      <c r="AO102" s="72" t="s">
        <v>291</v>
      </c>
      <c r="AP102" s="72" t="s">
        <v>291</v>
      </c>
      <c r="AQ102" s="72" t="s">
        <v>291</v>
      </c>
      <c r="AR102" s="72" t="s">
        <v>291</v>
      </c>
      <c r="AS102" s="72" t="s">
        <v>291</v>
      </c>
      <c r="AT102" s="72" t="s">
        <v>291</v>
      </c>
      <c r="AU102" s="72" t="s">
        <v>291</v>
      </c>
      <c r="AV102" s="72" t="s">
        <v>291</v>
      </c>
      <c r="AW102" s="72" t="s">
        <v>291</v>
      </c>
      <c r="AX102" s="72" t="s">
        <v>291</v>
      </c>
      <c r="AY102" s="72" t="s">
        <v>291</v>
      </c>
      <c r="AZ102" s="72" t="s">
        <v>291</v>
      </c>
      <c r="BA102" s="72" t="s">
        <v>291</v>
      </c>
      <c r="BB102" s="66" t="s">
        <v>147</v>
      </c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7"/>
      <c r="BS102" s="67"/>
      <c r="BT102" s="67"/>
      <c r="BU102" s="43">
        <v>592932</v>
      </c>
      <c r="BV102" s="67" t="s">
        <v>174</v>
      </c>
      <c r="BW102" s="67"/>
      <c r="BX102" s="67"/>
      <c r="BY102" s="67"/>
      <c r="BZ102" s="67"/>
      <c r="CA102" s="67"/>
      <c r="CB102" s="67"/>
      <c r="CC102" s="67"/>
      <c r="CD102" s="67"/>
      <c r="CE102" s="67"/>
      <c r="CF102" s="67"/>
      <c r="CG102" s="67"/>
      <c r="CH102" s="67"/>
      <c r="CI102" s="67"/>
      <c r="CJ102" s="67"/>
    </row>
    <row r="103" spans="1:88" s="28" customFormat="1" ht="28.5" customHeight="1">
      <c r="A103" s="67"/>
      <c r="B103" s="67"/>
      <c r="C103" s="67"/>
      <c r="D103" s="67"/>
      <c r="E103" s="67"/>
      <c r="F103" s="67"/>
      <c r="G103" s="67"/>
      <c r="H103" s="67"/>
      <c r="I103" s="72" t="s">
        <v>292</v>
      </c>
      <c r="J103" s="72" t="s">
        <v>292</v>
      </c>
      <c r="K103" s="72" t="s">
        <v>292</v>
      </c>
      <c r="L103" s="72" t="s">
        <v>292</v>
      </c>
      <c r="M103" s="72" t="s">
        <v>292</v>
      </c>
      <c r="N103" s="72" t="s">
        <v>292</v>
      </c>
      <c r="O103" s="72" t="s">
        <v>292</v>
      </c>
      <c r="P103" s="72" t="s">
        <v>292</v>
      </c>
      <c r="Q103" s="72" t="s">
        <v>292</v>
      </c>
      <c r="R103" s="72" t="s">
        <v>292</v>
      </c>
      <c r="S103" s="72" t="s">
        <v>292</v>
      </c>
      <c r="T103" s="72" t="s">
        <v>292</v>
      </c>
      <c r="U103" s="72" t="s">
        <v>292</v>
      </c>
      <c r="V103" s="72" t="s">
        <v>292</v>
      </c>
      <c r="W103" s="72" t="s">
        <v>292</v>
      </c>
      <c r="X103" s="72" t="s">
        <v>292</v>
      </c>
      <c r="Y103" s="72" t="s">
        <v>292</v>
      </c>
      <c r="Z103" s="72" t="s">
        <v>292</v>
      </c>
      <c r="AA103" s="72" t="s">
        <v>292</v>
      </c>
      <c r="AB103" s="72" t="s">
        <v>292</v>
      </c>
      <c r="AC103" s="72" t="s">
        <v>292</v>
      </c>
      <c r="AD103" s="72" t="s">
        <v>292</v>
      </c>
      <c r="AE103" s="72" t="s">
        <v>292</v>
      </c>
      <c r="AF103" s="72" t="s">
        <v>292</v>
      </c>
      <c r="AG103" s="72" t="s">
        <v>292</v>
      </c>
      <c r="AH103" s="72" t="s">
        <v>292</v>
      </c>
      <c r="AI103" s="72" t="s">
        <v>292</v>
      </c>
      <c r="AJ103" s="72" t="s">
        <v>292</v>
      </c>
      <c r="AK103" s="72" t="s">
        <v>292</v>
      </c>
      <c r="AL103" s="72" t="s">
        <v>292</v>
      </c>
      <c r="AM103" s="72" t="s">
        <v>292</v>
      </c>
      <c r="AN103" s="72" t="s">
        <v>292</v>
      </c>
      <c r="AO103" s="72" t="s">
        <v>292</v>
      </c>
      <c r="AP103" s="72" t="s">
        <v>292</v>
      </c>
      <c r="AQ103" s="72" t="s">
        <v>292</v>
      </c>
      <c r="AR103" s="72" t="s">
        <v>292</v>
      </c>
      <c r="AS103" s="72" t="s">
        <v>292</v>
      </c>
      <c r="AT103" s="72" t="s">
        <v>292</v>
      </c>
      <c r="AU103" s="72" t="s">
        <v>292</v>
      </c>
      <c r="AV103" s="72" t="s">
        <v>292</v>
      </c>
      <c r="AW103" s="72" t="s">
        <v>292</v>
      </c>
      <c r="AX103" s="72" t="s">
        <v>292</v>
      </c>
      <c r="AY103" s="72" t="s">
        <v>292</v>
      </c>
      <c r="AZ103" s="72" t="s">
        <v>292</v>
      </c>
      <c r="BA103" s="72" t="s">
        <v>292</v>
      </c>
      <c r="BB103" s="66" t="s">
        <v>147</v>
      </c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  <c r="BT103" s="67"/>
      <c r="BU103" s="43">
        <v>574611</v>
      </c>
      <c r="BV103" s="67" t="s">
        <v>174</v>
      </c>
      <c r="BW103" s="67"/>
      <c r="BX103" s="67"/>
      <c r="BY103" s="67"/>
      <c r="BZ103" s="67"/>
      <c r="CA103" s="67"/>
      <c r="CB103" s="67"/>
      <c r="CC103" s="67"/>
      <c r="CD103" s="67"/>
      <c r="CE103" s="67"/>
      <c r="CF103" s="67"/>
      <c r="CG103" s="67"/>
      <c r="CH103" s="67"/>
      <c r="CI103" s="67"/>
      <c r="CJ103" s="67"/>
    </row>
    <row r="104" spans="1:88" s="28" customFormat="1" ht="28.5" customHeight="1">
      <c r="A104" s="67"/>
      <c r="B104" s="67"/>
      <c r="C104" s="67"/>
      <c r="D104" s="67"/>
      <c r="E104" s="67"/>
      <c r="F104" s="67"/>
      <c r="G104" s="67"/>
      <c r="H104" s="67"/>
      <c r="I104" s="72" t="s">
        <v>293</v>
      </c>
      <c r="J104" s="72" t="s">
        <v>293</v>
      </c>
      <c r="K104" s="72" t="s">
        <v>293</v>
      </c>
      <c r="L104" s="72" t="s">
        <v>293</v>
      </c>
      <c r="M104" s="72" t="s">
        <v>293</v>
      </c>
      <c r="N104" s="72" t="s">
        <v>293</v>
      </c>
      <c r="O104" s="72" t="s">
        <v>293</v>
      </c>
      <c r="P104" s="72" t="s">
        <v>293</v>
      </c>
      <c r="Q104" s="72" t="s">
        <v>293</v>
      </c>
      <c r="R104" s="72" t="s">
        <v>293</v>
      </c>
      <c r="S104" s="72" t="s">
        <v>293</v>
      </c>
      <c r="T104" s="72" t="s">
        <v>293</v>
      </c>
      <c r="U104" s="72" t="s">
        <v>293</v>
      </c>
      <c r="V104" s="72" t="s">
        <v>293</v>
      </c>
      <c r="W104" s="72" t="s">
        <v>293</v>
      </c>
      <c r="X104" s="72" t="s">
        <v>293</v>
      </c>
      <c r="Y104" s="72" t="s">
        <v>293</v>
      </c>
      <c r="Z104" s="72" t="s">
        <v>293</v>
      </c>
      <c r="AA104" s="72" t="s">
        <v>293</v>
      </c>
      <c r="AB104" s="72" t="s">
        <v>293</v>
      </c>
      <c r="AC104" s="72" t="s">
        <v>293</v>
      </c>
      <c r="AD104" s="72" t="s">
        <v>293</v>
      </c>
      <c r="AE104" s="72" t="s">
        <v>293</v>
      </c>
      <c r="AF104" s="72" t="s">
        <v>293</v>
      </c>
      <c r="AG104" s="72" t="s">
        <v>293</v>
      </c>
      <c r="AH104" s="72" t="s">
        <v>293</v>
      </c>
      <c r="AI104" s="72" t="s">
        <v>293</v>
      </c>
      <c r="AJ104" s="72" t="s">
        <v>293</v>
      </c>
      <c r="AK104" s="72" t="s">
        <v>293</v>
      </c>
      <c r="AL104" s="72" t="s">
        <v>293</v>
      </c>
      <c r="AM104" s="72" t="s">
        <v>293</v>
      </c>
      <c r="AN104" s="72" t="s">
        <v>293</v>
      </c>
      <c r="AO104" s="72" t="s">
        <v>293</v>
      </c>
      <c r="AP104" s="72" t="s">
        <v>293</v>
      </c>
      <c r="AQ104" s="72" t="s">
        <v>293</v>
      </c>
      <c r="AR104" s="72" t="s">
        <v>293</v>
      </c>
      <c r="AS104" s="72" t="s">
        <v>293</v>
      </c>
      <c r="AT104" s="72" t="s">
        <v>293</v>
      </c>
      <c r="AU104" s="72" t="s">
        <v>293</v>
      </c>
      <c r="AV104" s="72" t="s">
        <v>293</v>
      </c>
      <c r="AW104" s="72" t="s">
        <v>293</v>
      </c>
      <c r="AX104" s="72" t="s">
        <v>293</v>
      </c>
      <c r="AY104" s="72" t="s">
        <v>293</v>
      </c>
      <c r="AZ104" s="72" t="s">
        <v>293</v>
      </c>
      <c r="BA104" s="72" t="s">
        <v>293</v>
      </c>
      <c r="BB104" s="66" t="s">
        <v>147</v>
      </c>
      <c r="BC104" s="67"/>
      <c r="BD104" s="67"/>
      <c r="BE104" s="67"/>
      <c r="BF104" s="67"/>
      <c r="BG104" s="67"/>
      <c r="BH104" s="67"/>
      <c r="BI104" s="67"/>
      <c r="BJ104" s="67"/>
      <c r="BK104" s="67"/>
      <c r="BL104" s="67"/>
      <c r="BM104" s="67"/>
      <c r="BN104" s="67"/>
      <c r="BO104" s="67"/>
      <c r="BP104" s="67"/>
      <c r="BQ104" s="67"/>
      <c r="BR104" s="67"/>
      <c r="BS104" s="67"/>
      <c r="BT104" s="67"/>
      <c r="BU104" s="43">
        <v>643076</v>
      </c>
      <c r="BV104" s="67" t="s">
        <v>174</v>
      </c>
      <c r="BW104" s="67"/>
      <c r="BX104" s="67"/>
      <c r="BY104" s="67"/>
      <c r="BZ104" s="67"/>
      <c r="CA104" s="67"/>
      <c r="CB104" s="67"/>
      <c r="CC104" s="67"/>
      <c r="CD104" s="67"/>
      <c r="CE104" s="67"/>
      <c r="CF104" s="67"/>
      <c r="CG104" s="67"/>
      <c r="CH104" s="67"/>
      <c r="CI104" s="67"/>
      <c r="CJ104" s="67"/>
    </row>
    <row r="105" spans="1:88" s="28" customFormat="1" ht="28.5" customHeight="1">
      <c r="A105" s="67"/>
      <c r="B105" s="67"/>
      <c r="C105" s="67"/>
      <c r="D105" s="67"/>
      <c r="E105" s="67"/>
      <c r="F105" s="67"/>
      <c r="G105" s="67"/>
      <c r="H105" s="67"/>
      <c r="I105" s="72" t="s">
        <v>294</v>
      </c>
      <c r="J105" s="72" t="s">
        <v>294</v>
      </c>
      <c r="K105" s="72" t="s">
        <v>294</v>
      </c>
      <c r="L105" s="72" t="s">
        <v>294</v>
      </c>
      <c r="M105" s="72" t="s">
        <v>294</v>
      </c>
      <c r="N105" s="72" t="s">
        <v>294</v>
      </c>
      <c r="O105" s="72" t="s">
        <v>294</v>
      </c>
      <c r="P105" s="72" t="s">
        <v>294</v>
      </c>
      <c r="Q105" s="72" t="s">
        <v>294</v>
      </c>
      <c r="R105" s="72" t="s">
        <v>294</v>
      </c>
      <c r="S105" s="72" t="s">
        <v>294</v>
      </c>
      <c r="T105" s="72" t="s">
        <v>294</v>
      </c>
      <c r="U105" s="72" t="s">
        <v>294</v>
      </c>
      <c r="V105" s="72" t="s">
        <v>294</v>
      </c>
      <c r="W105" s="72" t="s">
        <v>294</v>
      </c>
      <c r="X105" s="72" t="s">
        <v>294</v>
      </c>
      <c r="Y105" s="72" t="s">
        <v>294</v>
      </c>
      <c r="Z105" s="72" t="s">
        <v>294</v>
      </c>
      <c r="AA105" s="72" t="s">
        <v>294</v>
      </c>
      <c r="AB105" s="72" t="s">
        <v>294</v>
      </c>
      <c r="AC105" s="72" t="s">
        <v>294</v>
      </c>
      <c r="AD105" s="72" t="s">
        <v>294</v>
      </c>
      <c r="AE105" s="72" t="s">
        <v>294</v>
      </c>
      <c r="AF105" s="72" t="s">
        <v>294</v>
      </c>
      <c r="AG105" s="72" t="s">
        <v>294</v>
      </c>
      <c r="AH105" s="72" t="s">
        <v>294</v>
      </c>
      <c r="AI105" s="72" t="s">
        <v>294</v>
      </c>
      <c r="AJ105" s="72" t="s">
        <v>294</v>
      </c>
      <c r="AK105" s="72" t="s">
        <v>294</v>
      </c>
      <c r="AL105" s="72" t="s">
        <v>294</v>
      </c>
      <c r="AM105" s="72" t="s">
        <v>294</v>
      </c>
      <c r="AN105" s="72" t="s">
        <v>294</v>
      </c>
      <c r="AO105" s="72" t="s">
        <v>294</v>
      </c>
      <c r="AP105" s="72" t="s">
        <v>294</v>
      </c>
      <c r="AQ105" s="72" t="s">
        <v>294</v>
      </c>
      <c r="AR105" s="72" t="s">
        <v>294</v>
      </c>
      <c r="AS105" s="72" t="s">
        <v>294</v>
      </c>
      <c r="AT105" s="72" t="s">
        <v>294</v>
      </c>
      <c r="AU105" s="72" t="s">
        <v>294</v>
      </c>
      <c r="AV105" s="72" t="s">
        <v>294</v>
      </c>
      <c r="AW105" s="72" t="s">
        <v>294</v>
      </c>
      <c r="AX105" s="72" t="s">
        <v>294</v>
      </c>
      <c r="AY105" s="72" t="s">
        <v>294</v>
      </c>
      <c r="AZ105" s="72" t="s">
        <v>294</v>
      </c>
      <c r="BA105" s="72" t="s">
        <v>294</v>
      </c>
      <c r="BB105" s="66" t="s">
        <v>147</v>
      </c>
      <c r="BC105" s="67"/>
      <c r="BD105" s="67"/>
      <c r="BE105" s="67"/>
      <c r="BF105" s="67"/>
      <c r="BG105" s="67"/>
      <c r="BH105" s="67"/>
      <c r="BI105" s="67"/>
      <c r="BJ105" s="67"/>
      <c r="BK105" s="67"/>
      <c r="BL105" s="67"/>
      <c r="BM105" s="67"/>
      <c r="BN105" s="67"/>
      <c r="BO105" s="67"/>
      <c r="BP105" s="67"/>
      <c r="BQ105" s="67"/>
      <c r="BR105" s="67"/>
      <c r="BS105" s="67"/>
      <c r="BT105" s="67"/>
      <c r="BU105" s="43">
        <v>638265</v>
      </c>
      <c r="BV105" s="67" t="s">
        <v>174</v>
      </c>
      <c r="BW105" s="67"/>
      <c r="BX105" s="67"/>
      <c r="BY105" s="67"/>
      <c r="BZ105" s="67"/>
      <c r="CA105" s="67"/>
      <c r="CB105" s="67"/>
      <c r="CC105" s="67"/>
      <c r="CD105" s="67"/>
      <c r="CE105" s="67"/>
      <c r="CF105" s="67"/>
      <c r="CG105" s="67"/>
      <c r="CH105" s="67"/>
      <c r="CI105" s="67"/>
      <c r="CJ105" s="67"/>
    </row>
    <row r="106" spans="1:88" s="28" customFormat="1" ht="28.5" customHeight="1">
      <c r="A106" s="67"/>
      <c r="B106" s="67"/>
      <c r="C106" s="67"/>
      <c r="D106" s="67"/>
      <c r="E106" s="67"/>
      <c r="F106" s="67"/>
      <c r="G106" s="67"/>
      <c r="H106" s="67"/>
      <c r="I106" s="72" t="s">
        <v>295</v>
      </c>
      <c r="J106" s="72" t="s">
        <v>295</v>
      </c>
      <c r="K106" s="72" t="s">
        <v>295</v>
      </c>
      <c r="L106" s="72" t="s">
        <v>295</v>
      </c>
      <c r="M106" s="72" t="s">
        <v>295</v>
      </c>
      <c r="N106" s="72" t="s">
        <v>295</v>
      </c>
      <c r="O106" s="72" t="s">
        <v>295</v>
      </c>
      <c r="P106" s="72" t="s">
        <v>295</v>
      </c>
      <c r="Q106" s="72" t="s">
        <v>295</v>
      </c>
      <c r="R106" s="72" t="s">
        <v>295</v>
      </c>
      <c r="S106" s="72" t="s">
        <v>295</v>
      </c>
      <c r="T106" s="72" t="s">
        <v>295</v>
      </c>
      <c r="U106" s="72" t="s">
        <v>295</v>
      </c>
      <c r="V106" s="72" t="s">
        <v>295</v>
      </c>
      <c r="W106" s="72" t="s">
        <v>295</v>
      </c>
      <c r="X106" s="72" t="s">
        <v>295</v>
      </c>
      <c r="Y106" s="72" t="s">
        <v>295</v>
      </c>
      <c r="Z106" s="72" t="s">
        <v>295</v>
      </c>
      <c r="AA106" s="72" t="s">
        <v>295</v>
      </c>
      <c r="AB106" s="72" t="s">
        <v>295</v>
      </c>
      <c r="AC106" s="72" t="s">
        <v>295</v>
      </c>
      <c r="AD106" s="72" t="s">
        <v>295</v>
      </c>
      <c r="AE106" s="72" t="s">
        <v>295</v>
      </c>
      <c r="AF106" s="72" t="s">
        <v>295</v>
      </c>
      <c r="AG106" s="72" t="s">
        <v>295</v>
      </c>
      <c r="AH106" s="72" t="s">
        <v>295</v>
      </c>
      <c r="AI106" s="72" t="s">
        <v>295</v>
      </c>
      <c r="AJ106" s="72" t="s">
        <v>295</v>
      </c>
      <c r="AK106" s="72" t="s">
        <v>295</v>
      </c>
      <c r="AL106" s="72" t="s">
        <v>295</v>
      </c>
      <c r="AM106" s="72" t="s">
        <v>295</v>
      </c>
      <c r="AN106" s="72" t="s">
        <v>295</v>
      </c>
      <c r="AO106" s="72" t="s">
        <v>295</v>
      </c>
      <c r="AP106" s="72" t="s">
        <v>295</v>
      </c>
      <c r="AQ106" s="72" t="s">
        <v>295</v>
      </c>
      <c r="AR106" s="72" t="s">
        <v>295</v>
      </c>
      <c r="AS106" s="72" t="s">
        <v>295</v>
      </c>
      <c r="AT106" s="72" t="s">
        <v>295</v>
      </c>
      <c r="AU106" s="72" t="s">
        <v>295</v>
      </c>
      <c r="AV106" s="72" t="s">
        <v>295</v>
      </c>
      <c r="AW106" s="72" t="s">
        <v>295</v>
      </c>
      <c r="AX106" s="72" t="s">
        <v>295</v>
      </c>
      <c r="AY106" s="72" t="s">
        <v>295</v>
      </c>
      <c r="AZ106" s="72" t="s">
        <v>295</v>
      </c>
      <c r="BA106" s="72" t="s">
        <v>295</v>
      </c>
      <c r="BB106" s="66" t="s">
        <v>147</v>
      </c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43">
        <v>707217</v>
      </c>
      <c r="BV106" s="67" t="s">
        <v>174</v>
      </c>
      <c r="BW106" s="67"/>
      <c r="BX106" s="67"/>
      <c r="BY106" s="67"/>
      <c r="BZ106" s="67"/>
      <c r="CA106" s="67"/>
      <c r="CB106" s="67"/>
      <c r="CC106" s="67"/>
      <c r="CD106" s="67"/>
      <c r="CE106" s="67"/>
      <c r="CF106" s="67"/>
      <c r="CG106" s="67"/>
      <c r="CH106" s="67"/>
      <c r="CI106" s="67"/>
      <c r="CJ106" s="67"/>
    </row>
    <row r="107" spans="1:88" s="28" customFormat="1" ht="28.5" customHeight="1">
      <c r="A107" s="67"/>
      <c r="B107" s="67"/>
      <c r="C107" s="67"/>
      <c r="D107" s="67"/>
      <c r="E107" s="67"/>
      <c r="F107" s="67"/>
      <c r="G107" s="67"/>
      <c r="H107" s="67"/>
      <c r="I107" s="72" t="s">
        <v>296</v>
      </c>
      <c r="J107" s="72" t="s">
        <v>296</v>
      </c>
      <c r="K107" s="72" t="s">
        <v>296</v>
      </c>
      <c r="L107" s="72" t="s">
        <v>296</v>
      </c>
      <c r="M107" s="72" t="s">
        <v>296</v>
      </c>
      <c r="N107" s="72" t="s">
        <v>296</v>
      </c>
      <c r="O107" s="72" t="s">
        <v>296</v>
      </c>
      <c r="P107" s="72" t="s">
        <v>296</v>
      </c>
      <c r="Q107" s="72" t="s">
        <v>296</v>
      </c>
      <c r="R107" s="72" t="s">
        <v>296</v>
      </c>
      <c r="S107" s="72" t="s">
        <v>296</v>
      </c>
      <c r="T107" s="72" t="s">
        <v>296</v>
      </c>
      <c r="U107" s="72" t="s">
        <v>296</v>
      </c>
      <c r="V107" s="72" t="s">
        <v>296</v>
      </c>
      <c r="W107" s="72" t="s">
        <v>296</v>
      </c>
      <c r="X107" s="72" t="s">
        <v>296</v>
      </c>
      <c r="Y107" s="72" t="s">
        <v>296</v>
      </c>
      <c r="Z107" s="72" t="s">
        <v>296</v>
      </c>
      <c r="AA107" s="72" t="s">
        <v>296</v>
      </c>
      <c r="AB107" s="72" t="s">
        <v>296</v>
      </c>
      <c r="AC107" s="72" t="s">
        <v>296</v>
      </c>
      <c r="AD107" s="72" t="s">
        <v>296</v>
      </c>
      <c r="AE107" s="72" t="s">
        <v>296</v>
      </c>
      <c r="AF107" s="72" t="s">
        <v>296</v>
      </c>
      <c r="AG107" s="72" t="s">
        <v>296</v>
      </c>
      <c r="AH107" s="72" t="s">
        <v>296</v>
      </c>
      <c r="AI107" s="72" t="s">
        <v>296</v>
      </c>
      <c r="AJ107" s="72" t="s">
        <v>296</v>
      </c>
      <c r="AK107" s="72" t="s">
        <v>296</v>
      </c>
      <c r="AL107" s="72" t="s">
        <v>296</v>
      </c>
      <c r="AM107" s="72" t="s">
        <v>296</v>
      </c>
      <c r="AN107" s="72" t="s">
        <v>296</v>
      </c>
      <c r="AO107" s="72" t="s">
        <v>296</v>
      </c>
      <c r="AP107" s="72" t="s">
        <v>296</v>
      </c>
      <c r="AQ107" s="72" t="s">
        <v>296</v>
      </c>
      <c r="AR107" s="72" t="s">
        <v>296</v>
      </c>
      <c r="AS107" s="72" t="s">
        <v>296</v>
      </c>
      <c r="AT107" s="72" t="s">
        <v>296</v>
      </c>
      <c r="AU107" s="72" t="s">
        <v>296</v>
      </c>
      <c r="AV107" s="72" t="s">
        <v>296</v>
      </c>
      <c r="AW107" s="72" t="s">
        <v>296</v>
      </c>
      <c r="AX107" s="72" t="s">
        <v>296</v>
      </c>
      <c r="AY107" s="72" t="s">
        <v>296</v>
      </c>
      <c r="AZ107" s="72" t="s">
        <v>296</v>
      </c>
      <c r="BA107" s="72" t="s">
        <v>296</v>
      </c>
      <c r="BB107" s="66" t="s">
        <v>147</v>
      </c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7"/>
      <c r="BQ107" s="67"/>
      <c r="BR107" s="67"/>
      <c r="BS107" s="67"/>
      <c r="BT107" s="67"/>
      <c r="BU107" s="43">
        <v>711354</v>
      </c>
      <c r="BV107" s="67" t="s">
        <v>174</v>
      </c>
      <c r="BW107" s="67"/>
      <c r="BX107" s="67"/>
      <c r="BY107" s="67"/>
      <c r="BZ107" s="67"/>
      <c r="CA107" s="67"/>
      <c r="CB107" s="67"/>
      <c r="CC107" s="67"/>
      <c r="CD107" s="67"/>
      <c r="CE107" s="67"/>
      <c r="CF107" s="67"/>
      <c r="CG107" s="67"/>
      <c r="CH107" s="67"/>
      <c r="CI107" s="67"/>
      <c r="CJ107" s="67"/>
    </row>
    <row r="108" spans="1:88" s="28" customFormat="1" ht="34.5" customHeight="1">
      <c r="A108" s="67"/>
      <c r="B108" s="67"/>
      <c r="C108" s="67"/>
      <c r="D108" s="67"/>
      <c r="E108" s="67"/>
      <c r="F108" s="67"/>
      <c r="G108" s="67"/>
      <c r="H108" s="67"/>
      <c r="I108" s="72" t="s">
        <v>297</v>
      </c>
      <c r="J108" s="72" t="s">
        <v>297</v>
      </c>
      <c r="K108" s="72" t="s">
        <v>297</v>
      </c>
      <c r="L108" s="72" t="s">
        <v>297</v>
      </c>
      <c r="M108" s="72" t="s">
        <v>297</v>
      </c>
      <c r="N108" s="72" t="s">
        <v>297</v>
      </c>
      <c r="O108" s="72" t="s">
        <v>297</v>
      </c>
      <c r="P108" s="72" t="s">
        <v>297</v>
      </c>
      <c r="Q108" s="72" t="s">
        <v>297</v>
      </c>
      <c r="R108" s="72" t="s">
        <v>297</v>
      </c>
      <c r="S108" s="72" t="s">
        <v>297</v>
      </c>
      <c r="T108" s="72" t="s">
        <v>297</v>
      </c>
      <c r="U108" s="72" t="s">
        <v>297</v>
      </c>
      <c r="V108" s="72" t="s">
        <v>297</v>
      </c>
      <c r="W108" s="72" t="s">
        <v>297</v>
      </c>
      <c r="X108" s="72" t="s">
        <v>297</v>
      </c>
      <c r="Y108" s="72" t="s">
        <v>297</v>
      </c>
      <c r="Z108" s="72" t="s">
        <v>297</v>
      </c>
      <c r="AA108" s="72" t="s">
        <v>297</v>
      </c>
      <c r="AB108" s="72" t="s">
        <v>297</v>
      </c>
      <c r="AC108" s="72" t="s">
        <v>297</v>
      </c>
      <c r="AD108" s="72" t="s">
        <v>297</v>
      </c>
      <c r="AE108" s="72" t="s">
        <v>297</v>
      </c>
      <c r="AF108" s="72" t="s">
        <v>297</v>
      </c>
      <c r="AG108" s="72" t="s">
        <v>297</v>
      </c>
      <c r="AH108" s="72" t="s">
        <v>297</v>
      </c>
      <c r="AI108" s="72" t="s">
        <v>297</v>
      </c>
      <c r="AJ108" s="72" t="s">
        <v>297</v>
      </c>
      <c r="AK108" s="72" t="s">
        <v>297</v>
      </c>
      <c r="AL108" s="72" t="s">
        <v>297</v>
      </c>
      <c r="AM108" s="72" t="s">
        <v>297</v>
      </c>
      <c r="AN108" s="72" t="s">
        <v>297</v>
      </c>
      <c r="AO108" s="72" t="s">
        <v>297</v>
      </c>
      <c r="AP108" s="72" t="s">
        <v>297</v>
      </c>
      <c r="AQ108" s="72" t="s">
        <v>297</v>
      </c>
      <c r="AR108" s="72" t="s">
        <v>297</v>
      </c>
      <c r="AS108" s="72" t="s">
        <v>297</v>
      </c>
      <c r="AT108" s="72" t="s">
        <v>297</v>
      </c>
      <c r="AU108" s="72" t="s">
        <v>297</v>
      </c>
      <c r="AV108" s="72" t="s">
        <v>297</v>
      </c>
      <c r="AW108" s="72" t="s">
        <v>297</v>
      </c>
      <c r="AX108" s="72" t="s">
        <v>297</v>
      </c>
      <c r="AY108" s="72" t="s">
        <v>297</v>
      </c>
      <c r="AZ108" s="72" t="s">
        <v>297</v>
      </c>
      <c r="BA108" s="72" t="s">
        <v>297</v>
      </c>
      <c r="BB108" s="66" t="s">
        <v>147</v>
      </c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  <c r="BT108" s="67"/>
      <c r="BU108" s="43">
        <v>780304</v>
      </c>
      <c r="BV108" s="67" t="s">
        <v>174</v>
      </c>
      <c r="BW108" s="67"/>
      <c r="BX108" s="67"/>
      <c r="BY108" s="67"/>
      <c r="BZ108" s="67"/>
      <c r="CA108" s="67"/>
      <c r="CB108" s="67"/>
      <c r="CC108" s="67"/>
      <c r="CD108" s="67"/>
      <c r="CE108" s="67"/>
      <c r="CF108" s="67"/>
      <c r="CG108" s="67"/>
      <c r="CH108" s="67"/>
      <c r="CI108" s="67"/>
      <c r="CJ108" s="67"/>
    </row>
    <row r="109" spans="1:88" s="28" customFormat="1" ht="28.5" customHeight="1">
      <c r="A109" s="67"/>
      <c r="B109" s="67"/>
      <c r="C109" s="67"/>
      <c r="D109" s="67"/>
      <c r="E109" s="67"/>
      <c r="F109" s="67"/>
      <c r="G109" s="67"/>
      <c r="H109" s="67"/>
      <c r="I109" s="72" t="s">
        <v>298</v>
      </c>
      <c r="J109" s="72" t="s">
        <v>298</v>
      </c>
      <c r="K109" s="72" t="s">
        <v>298</v>
      </c>
      <c r="L109" s="72" t="s">
        <v>298</v>
      </c>
      <c r="M109" s="72" t="s">
        <v>298</v>
      </c>
      <c r="N109" s="72" t="s">
        <v>298</v>
      </c>
      <c r="O109" s="72" t="s">
        <v>298</v>
      </c>
      <c r="P109" s="72" t="s">
        <v>298</v>
      </c>
      <c r="Q109" s="72" t="s">
        <v>298</v>
      </c>
      <c r="R109" s="72" t="s">
        <v>298</v>
      </c>
      <c r="S109" s="72" t="s">
        <v>298</v>
      </c>
      <c r="T109" s="72" t="s">
        <v>298</v>
      </c>
      <c r="U109" s="72" t="s">
        <v>298</v>
      </c>
      <c r="V109" s="72" t="s">
        <v>298</v>
      </c>
      <c r="W109" s="72" t="s">
        <v>298</v>
      </c>
      <c r="X109" s="72" t="s">
        <v>298</v>
      </c>
      <c r="Y109" s="72" t="s">
        <v>298</v>
      </c>
      <c r="Z109" s="72" t="s">
        <v>298</v>
      </c>
      <c r="AA109" s="72" t="s">
        <v>298</v>
      </c>
      <c r="AB109" s="72" t="s">
        <v>298</v>
      </c>
      <c r="AC109" s="72" t="s">
        <v>298</v>
      </c>
      <c r="AD109" s="72" t="s">
        <v>298</v>
      </c>
      <c r="AE109" s="72" t="s">
        <v>298</v>
      </c>
      <c r="AF109" s="72" t="s">
        <v>298</v>
      </c>
      <c r="AG109" s="72" t="s">
        <v>298</v>
      </c>
      <c r="AH109" s="72" t="s">
        <v>298</v>
      </c>
      <c r="AI109" s="72" t="s">
        <v>298</v>
      </c>
      <c r="AJ109" s="72" t="s">
        <v>298</v>
      </c>
      <c r="AK109" s="72" t="s">
        <v>298</v>
      </c>
      <c r="AL109" s="72" t="s">
        <v>298</v>
      </c>
      <c r="AM109" s="72" t="s">
        <v>298</v>
      </c>
      <c r="AN109" s="72" t="s">
        <v>298</v>
      </c>
      <c r="AO109" s="72" t="s">
        <v>298</v>
      </c>
      <c r="AP109" s="72" t="s">
        <v>298</v>
      </c>
      <c r="AQ109" s="72" t="s">
        <v>298</v>
      </c>
      <c r="AR109" s="72" t="s">
        <v>298</v>
      </c>
      <c r="AS109" s="72" t="s">
        <v>298</v>
      </c>
      <c r="AT109" s="72" t="s">
        <v>298</v>
      </c>
      <c r="AU109" s="72" t="s">
        <v>298</v>
      </c>
      <c r="AV109" s="72" t="s">
        <v>298</v>
      </c>
      <c r="AW109" s="72" t="s">
        <v>298</v>
      </c>
      <c r="AX109" s="72" t="s">
        <v>298</v>
      </c>
      <c r="AY109" s="72" t="s">
        <v>298</v>
      </c>
      <c r="AZ109" s="72" t="s">
        <v>298</v>
      </c>
      <c r="BA109" s="72" t="s">
        <v>298</v>
      </c>
      <c r="BB109" s="66" t="s">
        <v>147</v>
      </c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Q109" s="67"/>
      <c r="BR109" s="67"/>
      <c r="BS109" s="67"/>
      <c r="BT109" s="67"/>
      <c r="BU109" s="43">
        <v>809429</v>
      </c>
      <c r="BV109" s="67" t="s">
        <v>174</v>
      </c>
      <c r="BW109" s="67"/>
      <c r="BX109" s="67"/>
      <c r="BY109" s="67"/>
      <c r="BZ109" s="67"/>
      <c r="CA109" s="67"/>
      <c r="CB109" s="67"/>
      <c r="CC109" s="67"/>
      <c r="CD109" s="67"/>
      <c r="CE109" s="67"/>
      <c r="CF109" s="67"/>
      <c r="CG109" s="67"/>
      <c r="CH109" s="67"/>
      <c r="CI109" s="67"/>
      <c r="CJ109" s="67"/>
    </row>
    <row r="110" spans="1:88" s="28" customFormat="1" ht="28.5" customHeight="1">
      <c r="A110" s="67"/>
      <c r="B110" s="67"/>
      <c r="C110" s="67"/>
      <c r="D110" s="67"/>
      <c r="E110" s="67"/>
      <c r="F110" s="67"/>
      <c r="G110" s="67"/>
      <c r="H110" s="67"/>
      <c r="I110" s="72" t="s">
        <v>299</v>
      </c>
      <c r="J110" s="72" t="s">
        <v>299</v>
      </c>
      <c r="K110" s="72" t="s">
        <v>299</v>
      </c>
      <c r="L110" s="72" t="s">
        <v>299</v>
      </c>
      <c r="M110" s="72" t="s">
        <v>299</v>
      </c>
      <c r="N110" s="72" t="s">
        <v>299</v>
      </c>
      <c r="O110" s="72" t="s">
        <v>299</v>
      </c>
      <c r="P110" s="72" t="s">
        <v>299</v>
      </c>
      <c r="Q110" s="72" t="s">
        <v>299</v>
      </c>
      <c r="R110" s="72" t="s">
        <v>299</v>
      </c>
      <c r="S110" s="72" t="s">
        <v>299</v>
      </c>
      <c r="T110" s="72" t="s">
        <v>299</v>
      </c>
      <c r="U110" s="72" t="s">
        <v>299</v>
      </c>
      <c r="V110" s="72" t="s">
        <v>299</v>
      </c>
      <c r="W110" s="72" t="s">
        <v>299</v>
      </c>
      <c r="X110" s="72" t="s">
        <v>299</v>
      </c>
      <c r="Y110" s="72" t="s">
        <v>299</v>
      </c>
      <c r="Z110" s="72" t="s">
        <v>299</v>
      </c>
      <c r="AA110" s="72" t="s">
        <v>299</v>
      </c>
      <c r="AB110" s="72" t="s">
        <v>299</v>
      </c>
      <c r="AC110" s="72" t="s">
        <v>299</v>
      </c>
      <c r="AD110" s="72" t="s">
        <v>299</v>
      </c>
      <c r="AE110" s="72" t="s">
        <v>299</v>
      </c>
      <c r="AF110" s="72" t="s">
        <v>299</v>
      </c>
      <c r="AG110" s="72" t="s">
        <v>299</v>
      </c>
      <c r="AH110" s="72" t="s">
        <v>299</v>
      </c>
      <c r="AI110" s="72" t="s">
        <v>299</v>
      </c>
      <c r="AJ110" s="72" t="s">
        <v>299</v>
      </c>
      <c r="AK110" s="72" t="s">
        <v>299</v>
      </c>
      <c r="AL110" s="72" t="s">
        <v>299</v>
      </c>
      <c r="AM110" s="72" t="s">
        <v>299</v>
      </c>
      <c r="AN110" s="72" t="s">
        <v>299</v>
      </c>
      <c r="AO110" s="72" t="s">
        <v>299</v>
      </c>
      <c r="AP110" s="72" t="s">
        <v>299</v>
      </c>
      <c r="AQ110" s="72" t="s">
        <v>299</v>
      </c>
      <c r="AR110" s="72" t="s">
        <v>299</v>
      </c>
      <c r="AS110" s="72" t="s">
        <v>299</v>
      </c>
      <c r="AT110" s="72" t="s">
        <v>299</v>
      </c>
      <c r="AU110" s="72" t="s">
        <v>299</v>
      </c>
      <c r="AV110" s="72" t="s">
        <v>299</v>
      </c>
      <c r="AW110" s="72" t="s">
        <v>299</v>
      </c>
      <c r="AX110" s="72" t="s">
        <v>299</v>
      </c>
      <c r="AY110" s="72" t="s">
        <v>299</v>
      </c>
      <c r="AZ110" s="72" t="s">
        <v>299</v>
      </c>
      <c r="BA110" s="72" t="s">
        <v>299</v>
      </c>
      <c r="BB110" s="66" t="s">
        <v>147</v>
      </c>
      <c r="BC110" s="67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43">
        <v>878455</v>
      </c>
      <c r="BV110" s="67" t="s">
        <v>174</v>
      </c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</row>
    <row r="111" spans="1:88" s="28" customFormat="1" ht="28.5" customHeight="1">
      <c r="A111" s="67"/>
      <c r="B111" s="67"/>
      <c r="C111" s="67"/>
      <c r="D111" s="67"/>
      <c r="E111" s="67"/>
      <c r="F111" s="67"/>
      <c r="G111" s="67"/>
      <c r="H111" s="67"/>
      <c r="I111" s="72" t="s">
        <v>300</v>
      </c>
      <c r="J111" s="72" t="s">
        <v>300</v>
      </c>
      <c r="K111" s="72" t="s">
        <v>300</v>
      </c>
      <c r="L111" s="72" t="s">
        <v>300</v>
      </c>
      <c r="M111" s="72" t="s">
        <v>300</v>
      </c>
      <c r="N111" s="72" t="s">
        <v>300</v>
      </c>
      <c r="O111" s="72" t="s">
        <v>300</v>
      </c>
      <c r="P111" s="72" t="s">
        <v>300</v>
      </c>
      <c r="Q111" s="72" t="s">
        <v>300</v>
      </c>
      <c r="R111" s="72" t="s">
        <v>300</v>
      </c>
      <c r="S111" s="72" t="s">
        <v>300</v>
      </c>
      <c r="T111" s="72" t="s">
        <v>300</v>
      </c>
      <c r="U111" s="72" t="s">
        <v>300</v>
      </c>
      <c r="V111" s="72" t="s">
        <v>300</v>
      </c>
      <c r="W111" s="72" t="s">
        <v>300</v>
      </c>
      <c r="X111" s="72" t="s">
        <v>300</v>
      </c>
      <c r="Y111" s="72" t="s">
        <v>300</v>
      </c>
      <c r="Z111" s="72" t="s">
        <v>300</v>
      </c>
      <c r="AA111" s="72" t="s">
        <v>300</v>
      </c>
      <c r="AB111" s="72" t="s">
        <v>300</v>
      </c>
      <c r="AC111" s="72" t="s">
        <v>300</v>
      </c>
      <c r="AD111" s="72" t="s">
        <v>300</v>
      </c>
      <c r="AE111" s="72" t="s">
        <v>300</v>
      </c>
      <c r="AF111" s="72" t="s">
        <v>300</v>
      </c>
      <c r="AG111" s="72" t="s">
        <v>300</v>
      </c>
      <c r="AH111" s="72" t="s">
        <v>300</v>
      </c>
      <c r="AI111" s="72" t="s">
        <v>300</v>
      </c>
      <c r="AJ111" s="72" t="s">
        <v>300</v>
      </c>
      <c r="AK111" s="72" t="s">
        <v>300</v>
      </c>
      <c r="AL111" s="72" t="s">
        <v>300</v>
      </c>
      <c r="AM111" s="72" t="s">
        <v>300</v>
      </c>
      <c r="AN111" s="72" t="s">
        <v>300</v>
      </c>
      <c r="AO111" s="72" t="s">
        <v>300</v>
      </c>
      <c r="AP111" s="72" t="s">
        <v>300</v>
      </c>
      <c r="AQ111" s="72" t="s">
        <v>300</v>
      </c>
      <c r="AR111" s="72" t="s">
        <v>300</v>
      </c>
      <c r="AS111" s="72" t="s">
        <v>300</v>
      </c>
      <c r="AT111" s="72" t="s">
        <v>300</v>
      </c>
      <c r="AU111" s="72" t="s">
        <v>300</v>
      </c>
      <c r="AV111" s="72" t="s">
        <v>300</v>
      </c>
      <c r="AW111" s="72" t="s">
        <v>300</v>
      </c>
      <c r="AX111" s="72" t="s">
        <v>300</v>
      </c>
      <c r="AY111" s="72" t="s">
        <v>300</v>
      </c>
      <c r="AZ111" s="72" t="s">
        <v>300</v>
      </c>
      <c r="BA111" s="72" t="s">
        <v>300</v>
      </c>
      <c r="BB111" s="66" t="s">
        <v>147</v>
      </c>
      <c r="BC111" s="67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43">
        <v>1096037</v>
      </c>
      <c r="BV111" s="67" t="s">
        <v>174</v>
      </c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</row>
    <row r="112" spans="1:88" s="28" customFormat="1" ht="46.5" customHeight="1">
      <c r="A112" s="67"/>
      <c r="B112" s="67"/>
      <c r="C112" s="67"/>
      <c r="D112" s="67"/>
      <c r="E112" s="67"/>
      <c r="F112" s="67"/>
      <c r="G112" s="67"/>
      <c r="H112" s="67"/>
      <c r="I112" s="72" t="s">
        <v>301</v>
      </c>
      <c r="J112" s="72" t="s">
        <v>301</v>
      </c>
      <c r="K112" s="72" t="s">
        <v>301</v>
      </c>
      <c r="L112" s="72" t="s">
        <v>301</v>
      </c>
      <c r="M112" s="72" t="s">
        <v>301</v>
      </c>
      <c r="N112" s="72" t="s">
        <v>301</v>
      </c>
      <c r="O112" s="72" t="s">
        <v>301</v>
      </c>
      <c r="P112" s="72" t="s">
        <v>301</v>
      </c>
      <c r="Q112" s="72" t="s">
        <v>301</v>
      </c>
      <c r="R112" s="72" t="s">
        <v>301</v>
      </c>
      <c r="S112" s="72" t="s">
        <v>301</v>
      </c>
      <c r="T112" s="72" t="s">
        <v>301</v>
      </c>
      <c r="U112" s="72" t="s">
        <v>301</v>
      </c>
      <c r="V112" s="72" t="s">
        <v>301</v>
      </c>
      <c r="W112" s="72" t="s">
        <v>301</v>
      </c>
      <c r="X112" s="72" t="s">
        <v>301</v>
      </c>
      <c r="Y112" s="72" t="s">
        <v>301</v>
      </c>
      <c r="Z112" s="72" t="s">
        <v>301</v>
      </c>
      <c r="AA112" s="72" t="s">
        <v>301</v>
      </c>
      <c r="AB112" s="72" t="s">
        <v>301</v>
      </c>
      <c r="AC112" s="72" t="s">
        <v>301</v>
      </c>
      <c r="AD112" s="72" t="s">
        <v>301</v>
      </c>
      <c r="AE112" s="72" t="s">
        <v>301</v>
      </c>
      <c r="AF112" s="72" t="s">
        <v>301</v>
      </c>
      <c r="AG112" s="72" t="s">
        <v>301</v>
      </c>
      <c r="AH112" s="72" t="s">
        <v>301</v>
      </c>
      <c r="AI112" s="72" t="s">
        <v>301</v>
      </c>
      <c r="AJ112" s="72" t="s">
        <v>301</v>
      </c>
      <c r="AK112" s="72" t="s">
        <v>301</v>
      </c>
      <c r="AL112" s="72" t="s">
        <v>301</v>
      </c>
      <c r="AM112" s="72" t="s">
        <v>301</v>
      </c>
      <c r="AN112" s="72" t="s">
        <v>301</v>
      </c>
      <c r="AO112" s="72" t="s">
        <v>301</v>
      </c>
      <c r="AP112" s="72" t="s">
        <v>301</v>
      </c>
      <c r="AQ112" s="72" t="s">
        <v>301</v>
      </c>
      <c r="AR112" s="72" t="s">
        <v>301</v>
      </c>
      <c r="AS112" s="72" t="s">
        <v>301</v>
      </c>
      <c r="AT112" s="72" t="s">
        <v>301</v>
      </c>
      <c r="AU112" s="72" t="s">
        <v>301</v>
      </c>
      <c r="AV112" s="72" t="s">
        <v>301</v>
      </c>
      <c r="AW112" s="72" t="s">
        <v>301</v>
      </c>
      <c r="AX112" s="72" t="s">
        <v>301</v>
      </c>
      <c r="AY112" s="72" t="s">
        <v>301</v>
      </c>
      <c r="AZ112" s="72" t="s">
        <v>301</v>
      </c>
      <c r="BA112" s="72" t="s">
        <v>301</v>
      </c>
      <c r="BB112" s="66" t="s">
        <v>147</v>
      </c>
      <c r="BC112" s="67"/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43">
        <v>1167752</v>
      </c>
      <c r="BV112" s="67" t="s">
        <v>174</v>
      </c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</row>
    <row r="113" spans="1:88" s="28" customFormat="1" ht="42.75" customHeight="1">
      <c r="A113" s="67"/>
      <c r="B113" s="67"/>
      <c r="C113" s="67"/>
      <c r="D113" s="67"/>
      <c r="E113" s="67"/>
      <c r="F113" s="67"/>
      <c r="G113" s="67"/>
      <c r="H113" s="67"/>
      <c r="I113" s="72" t="s">
        <v>302</v>
      </c>
      <c r="J113" s="72" t="s">
        <v>302</v>
      </c>
      <c r="K113" s="72" t="s">
        <v>302</v>
      </c>
      <c r="L113" s="72" t="s">
        <v>302</v>
      </c>
      <c r="M113" s="72" t="s">
        <v>302</v>
      </c>
      <c r="N113" s="72" t="s">
        <v>302</v>
      </c>
      <c r="O113" s="72" t="s">
        <v>302</v>
      </c>
      <c r="P113" s="72" t="s">
        <v>302</v>
      </c>
      <c r="Q113" s="72" t="s">
        <v>302</v>
      </c>
      <c r="R113" s="72" t="s">
        <v>302</v>
      </c>
      <c r="S113" s="72" t="s">
        <v>302</v>
      </c>
      <c r="T113" s="72" t="s">
        <v>302</v>
      </c>
      <c r="U113" s="72" t="s">
        <v>302</v>
      </c>
      <c r="V113" s="72" t="s">
        <v>302</v>
      </c>
      <c r="W113" s="72" t="s">
        <v>302</v>
      </c>
      <c r="X113" s="72" t="s">
        <v>302</v>
      </c>
      <c r="Y113" s="72" t="s">
        <v>302</v>
      </c>
      <c r="Z113" s="72" t="s">
        <v>302</v>
      </c>
      <c r="AA113" s="72" t="s">
        <v>302</v>
      </c>
      <c r="AB113" s="72" t="s">
        <v>302</v>
      </c>
      <c r="AC113" s="72" t="s">
        <v>302</v>
      </c>
      <c r="AD113" s="72" t="s">
        <v>302</v>
      </c>
      <c r="AE113" s="72" t="s">
        <v>302</v>
      </c>
      <c r="AF113" s="72" t="s">
        <v>302</v>
      </c>
      <c r="AG113" s="72" t="s">
        <v>302</v>
      </c>
      <c r="AH113" s="72" t="s">
        <v>302</v>
      </c>
      <c r="AI113" s="72" t="s">
        <v>302</v>
      </c>
      <c r="AJ113" s="72" t="s">
        <v>302</v>
      </c>
      <c r="AK113" s="72" t="s">
        <v>302</v>
      </c>
      <c r="AL113" s="72" t="s">
        <v>302</v>
      </c>
      <c r="AM113" s="72" t="s">
        <v>302</v>
      </c>
      <c r="AN113" s="72" t="s">
        <v>302</v>
      </c>
      <c r="AO113" s="72" t="s">
        <v>302</v>
      </c>
      <c r="AP113" s="72" t="s">
        <v>302</v>
      </c>
      <c r="AQ113" s="72" t="s">
        <v>302</v>
      </c>
      <c r="AR113" s="72" t="s">
        <v>302</v>
      </c>
      <c r="AS113" s="72" t="s">
        <v>302</v>
      </c>
      <c r="AT113" s="72" t="s">
        <v>302</v>
      </c>
      <c r="AU113" s="72" t="s">
        <v>302</v>
      </c>
      <c r="AV113" s="72" t="s">
        <v>302</v>
      </c>
      <c r="AW113" s="72" t="s">
        <v>302</v>
      </c>
      <c r="AX113" s="72" t="s">
        <v>302</v>
      </c>
      <c r="AY113" s="72" t="s">
        <v>302</v>
      </c>
      <c r="AZ113" s="72" t="s">
        <v>302</v>
      </c>
      <c r="BA113" s="72" t="s">
        <v>302</v>
      </c>
      <c r="BB113" s="66" t="s">
        <v>147</v>
      </c>
      <c r="BC113" s="67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43">
        <v>1207953</v>
      </c>
      <c r="BV113" s="67" t="s">
        <v>174</v>
      </c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</row>
    <row r="114" spans="1:88" s="28" customFormat="1" ht="46.5" customHeight="1">
      <c r="A114" s="67"/>
      <c r="B114" s="67"/>
      <c r="C114" s="67"/>
      <c r="D114" s="67"/>
      <c r="E114" s="67"/>
      <c r="F114" s="67"/>
      <c r="G114" s="67"/>
      <c r="H114" s="67"/>
      <c r="I114" s="72" t="s">
        <v>303</v>
      </c>
      <c r="J114" s="72" t="s">
        <v>303</v>
      </c>
      <c r="K114" s="72" t="s">
        <v>303</v>
      </c>
      <c r="L114" s="72" t="s">
        <v>303</v>
      </c>
      <c r="M114" s="72" t="s">
        <v>303</v>
      </c>
      <c r="N114" s="72" t="s">
        <v>303</v>
      </c>
      <c r="O114" s="72" t="s">
        <v>303</v>
      </c>
      <c r="P114" s="72" t="s">
        <v>303</v>
      </c>
      <c r="Q114" s="72" t="s">
        <v>303</v>
      </c>
      <c r="R114" s="72" t="s">
        <v>303</v>
      </c>
      <c r="S114" s="72" t="s">
        <v>303</v>
      </c>
      <c r="T114" s="72" t="s">
        <v>303</v>
      </c>
      <c r="U114" s="72" t="s">
        <v>303</v>
      </c>
      <c r="V114" s="72" t="s">
        <v>303</v>
      </c>
      <c r="W114" s="72" t="s">
        <v>303</v>
      </c>
      <c r="X114" s="72" t="s">
        <v>303</v>
      </c>
      <c r="Y114" s="72" t="s">
        <v>303</v>
      </c>
      <c r="Z114" s="72" t="s">
        <v>303</v>
      </c>
      <c r="AA114" s="72" t="s">
        <v>303</v>
      </c>
      <c r="AB114" s="72" t="s">
        <v>303</v>
      </c>
      <c r="AC114" s="72" t="s">
        <v>303</v>
      </c>
      <c r="AD114" s="72" t="s">
        <v>303</v>
      </c>
      <c r="AE114" s="72" t="s">
        <v>303</v>
      </c>
      <c r="AF114" s="72" t="s">
        <v>303</v>
      </c>
      <c r="AG114" s="72" t="s">
        <v>303</v>
      </c>
      <c r="AH114" s="72" t="s">
        <v>303</v>
      </c>
      <c r="AI114" s="72" t="s">
        <v>303</v>
      </c>
      <c r="AJ114" s="72" t="s">
        <v>303</v>
      </c>
      <c r="AK114" s="72" t="s">
        <v>303</v>
      </c>
      <c r="AL114" s="72" t="s">
        <v>303</v>
      </c>
      <c r="AM114" s="72" t="s">
        <v>303</v>
      </c>
      <c r="AN114" s="72" t="s">
        <v>303</v>
      </c>
      <c r="AO114" s="72" t="s">
        <v>303</v>
      </c>
      <c r="AP114" s="72" t="s">
        <v>303</v>
      </c>
      <c r="AQ114" s="72" t="s">
        <v>303</v>
      </c>
      <c r="AR114" s="72" t="s">
        <v>303</v>
      </c>
      <c r="AS114" s="72" t="s">
        <v>303</v>
      </c>
      <c r="AT114" s="72" t="s">
        <v>303</v>
      </c>
      <c r="AU114" s="72" t="s">
        <v>303</v>
      </c>
      <c r="AV114" s="72" t="s">
        <v>303</v>
      </c>
      <c r="AW114" s="72" t="s">
        <v>303</v>
      </c>
      <c r="AX114" s="72" t="s">
        <v>303</v>
      </c>
      <c r="AY114" s="72" t="s">
        <v>303</v>
      </c>
      <c r="AZ114" s="72" t="s">
        <v>303</v>
      </c>
      <c r="BA114" s="72" t="s">
        <v>303</v>
      </c>
      <c r="BB114" s="66" t="s">
        <v>147</v>
      </c>
      <c r="BC114" s="67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43">
        <v>1279307</v>
      </c>
      <c r="BV114" s="67" t="s">
        <v>174</v>
      </c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</row>
    <row r="115" spans="1:88" s="28" customFormat="1" ht="38.25" customHeight="1">
      <c r="A115" s="67"/>
      <c r="B115" s="67"/>
      <c r="C115" s="67"/>
      <c r="D115" s="67"/>
      <c r="E115" s="67"/>
      <c r="F115" s="67"/>
      <c r="G115" s="67"/>
      <c r="H115" s="67"/>
      <c r="I115" s="72" t="s">
        <v>304</v>
      </c>
      <c r="J115" s="72" t="s">
        <v>304</v>
      </c>
      <c r="K115" s="72" t="s">
        <v>304</v>
      </c>
      <c r="L115" s="72" t="s">
        <v>304</v>
      </c>
      <c r="M115" s="72" t="s">
        <v>304</v>
      </c>
      <c r="N115" s="72" t="s">
        <v>304</v>
      </c>
      <c r="O115" s="72" t="s">
        <v>304</v>
      </c>
      <c r="P115" s="72" t="s">
        <v>304</v>
      </c>
      <c r="Q115" s="72" t="s">
        <v>304</v>
      </c>
      <c r="R115" s="72" t="s">
        <v>304</v>
      </c>
      <c r="S115" s="72" t="s">
        <v>304</v>
      </c>
      <c r="T115" s="72" t="s">
        <v>304</v>
      </c>
      <c r="U115" s="72" t="s">
        <v>304</v>
      </c>
      <c r="V115" s="72" t="s">
        <v>304</v>
      </c>
      <c r="W115" s="72" t="s">
        <v>304</v>
      </c>
      <c r="X115" s="72" t="s">
        <v>304</v>
      </c>
      <c r="Y115" s="72" t="s">
        <v>304</v>
      </c>
      <c r="Z115" s="72" t="s">
        <v>304</v>
      </c>
      <c r="AA115" s="72" t="s">
        <v>304</v>
      </c>
      <c r="AB115" s="72" t="s">
        <v>304</v>
      </c>
      <c r="AC115" s="72" t="s">
        <v>304</v>
      </c>
      <c r="AD115" s="72" t="s">
        <v>304</v>
      </c>
      <c r="AE115" s="72" t="s">
        <v>304</v>
      </c>
      <c r="AF115" s="72" t="s">
        <v>304</v>
      </c>
      <c r="AG115" s="72" t="s">
        <v>304</v>
      </c>
      <c r="AH115" s="72" t="s">
        <v>304</v>
      </c>
      <c r="AI115" s="72" t="s">
        <v>304</v>
      </c>
      <c r="AJ115" s="72" t="s">
        <v>304</v>
      </c>
      <c r="AK115" s="72" t="s">
        <v>304</v>
      </c>
      <c r="AL115" s="72" t="s">
        <v>304</v>
      </c>
      <c r="AM115" s="72" t="s">
        <v>304</v>
      </c>
      <c r="AN115" s="72" t="s">
        <v>304</v>
      </c>
      <c r="AO115" s="72" t="s">
        <v>304</v>
      </c>
      <c r="AP115" s="72" t="s">
        <v>304</v>
      </c>
      <c r="AQ115" s="72" t="s">
        <v>304</v>
      </c>
      <c r="AR115" s="72" t="s">
        <v>304</v>
      </c>
      <c r="AS115" s="72" t="s">
        <v>304</v>
      </c>
      <c r="AT115" s="72" t="s">
        <v>304</v>
      </c>
      <c r="AU115" s="72" t="s">
        <v>304</v>
      </c>
      <c r="AV115" s="72" t="s">
        <v>304</v>
      </c>
      <c r="AW115" s="72" t="s">
        <v>304</v>
      </c>
      <c r="AX115" s="72" t="s">
        <v>304</v>
      </c>
      <c r="AY115" s="72" t="s">
        <v>304</v>
      </c>
      <c r="AZ115" s="72" t="s">
        <v>304</v>
      </c>
      <c r="BA115" s="72" t="s">
        <v>304</v>
      </c>
      <c r="BB115" s="66" t="s">
        <v>147</v>
      </c>
      <c r="BC115" s="67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43">
        <v>1355656</v>
      </c>
      <c r="BV115" s="67" t="s">
        <v>174</v>
      </c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</row>
    <row r="116" spans="1:88" s="28" customFormat="1" ht="46.5" customHeight="1">
      <c r="A116" s="67"/>
      <c r="B116" s="67"/>
      <c r="C116" s="67"/>
      <c r="D116" s="67"/>
      <c r="E116" s="67"/>
      <c r="F116" s="67"/>
      <c r="G116" s="67"/>
      <c r="H116" s="67"/>
      <c r="I116" s="72" t="s">
        <v>305</v>
      </c>
      <c r="J116" s="72" t="s">
        <v>305</v>
      </c>
      <c r="K116" s="72" t="s">
        <v>305</v>
      </c>
      <c r="L116" s="72" t="s">
        <v>305</v>
      </c>
      <c r="M116" s="72" t="s">
        <v>305</v>
      </c>
      <c r="N116" s="72" t="s">
        <v>305</v>
      </c>
      <c r="O116" s="72" t="s">
        <v>305</v>
      </c>
      <c r="P116" s="72" t="s">
        <v>305</v>
      </c>
      <c r="Q116" s="72" t="s">
        <v>305</v>
      </c>
      <c r="R116" s="72" t="s">
        <v>305</v>
      </c>
      <c r="S116" s="72" t="s">
        <v>305</v>
      </c>
      <c r="T116" s="72" t="s">
        <v>305</v>
      </c>
      <c r="U116" s="72" t="s">
        <v>305</v>
      </c>
      <c r="V116" s="72" t="s">
        <v>305</v>
      </c>
      <c r="W116" s="72" t="s">
        <v>305</v>
      </c>
      <c r="X116" s="72" t="s">
        <v>305</v>
      </c>
      <c r="Y116" s="72" t="s">
        <v>305</v>
      </c>
      <c r="Z116" s="72" t="s">
        <v>305</v>
      </c>
      <c r="AA116" s="72" t="s">
        <v>305</v>
      </c>
      <c r="AB116" s="72" t="s">
        <v>305</v>
      </c>
      <c r="AC116" s="72" t="s">
        <v>305</v>
      </c>
      <c r="AD116" s="72" t="s">
        <v>305</v>
      </c>
      <c r="AE116" s="72" t="s">
        <v>305</v>
      </c>
      <c r="AF116" s="72" t="s">
        <v>305</v>
      </c>
      <c r="AG116" s="72" t="s">
        <v>305</v>
      </c>
      <c r="AH116" s="72" t="s">
        <v>305</v>
      </c>
      <c r="AI116" s="72" t="s">
        <v>305</v>
      </c>
      <c r="AJ116" s="72" t="s">
        <v>305</v>
      </c>
      <c r="AK116" s="72" t="s">
        <v>305</v>
      </c>
      <c r="AL116" s="72" t="s">
        <v>305</v>
      </c>
      <c r="AM116" s="72" t="s">
        <v>305</v>
      </c>
      <c r="AN116" s="72" t="s">
        <v>305</v>
      </c>
      <c r="AO116" s="72" t="s">
        <v>305</v>
      </c>
      <c r="AP116" s="72" t="s">
        <v>305</v>
      </c>
      <c r="AQ116" s="72" t="s">
        <v>305</v>
      </c>
      <c r="AR116" s="72" t="s">
        <v>305</v>
      </c>
      <c r="AS116" s="72" t="s">
        <v>305</v>
      </c>
      <c r="AT116" s="72" t="s">
        <v>305</v>
      </c>
      <c r="AU116" s="72" t="s">
        <v>305</v>
      </c>
      <c r="AV116" s="72" t="s">
        <v>305</v>
      </c>
      <c r="AW116" s="72" t="s">
        <v>305</v>
      </c>
      <c r="AX116" s="72" t="s">
        <v>305</v>
      </c>
      <c r="AY116" s="72" t="s">
        <v>305</v>
      </c>
      <c r="AZ116" s="72" t="s">
        <v>305</v>
      </c>
      <c r="BA116" s="72" t="s">
        <v>305</v>
      </c>
      <c r="BB116" s="66" t="s">
        <v>147</v>
      </c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43">
        <v>1427175</v>
      </c>
      <c r="BV116" s="67" t="s">
        <v>174</v>
      </c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</row>
    <row r="117" spans="1:88" s="28" customFormat="1" ht="28.5" customHeight="1">
      <c r="A117" s="67"/>
      <c r="B117" s="67"/>
      <c r="C117" s="67"/>
      <c r="D117" s="67"/>
      <c r="E117" s="67"/>
      <c r="F117" s="67"/>
      <c r="G117" s="67"/>
      <c r="H117" s="67"/>
      <c r="I117" s="72" t="s">
        <v>306</v>
      </c>
      <c r="J117" s="72" t="s">
        <v>306</v>
      </c>
      <c r="K117" s="72" t="s">
        <v>306</v>
      </c>
      <c r="L117" s="72" t="s">
        <v>306</v>
      </c>
      <c r="M117" s="72" t="s">
        <v>306</v>
      </c>
      <c r="N117" s="72" t="s">
        <v>306</v>
      </c>
      <c r="O117" s="72" t="s">
        <v>306</v>
      </c>
      <c r="P117" s="72" t="s">
        <v>306</v>
      </c>
      <c r="Q117" s="72" t="s">
        <v>306</v>
      </c>
      <c r="R117" s="72" t="s">
        <v>306</v>
      </c>
      <c r="S117" s="72" t="s">
        <v>306</v>
      </c>
      <c r="T117" s="72" t="s">
        <v>306</v>
      </c>
      <c r="U117" s="72" t="s">
        <v>306</v>
      </c>
      <c r="V117" s="72" t="s">
        <v>306</v>
      </c>
      <c r="W117" s="72" t="s">
        <v>306</v>
      </c>
      <c r="X117" s="72" t="s">
        <v>306</v>
      </c>
      <c r="Y117" s="72" t="s">
        <v>306</v>
      </c>
      <c r="Z117" s="72" t="s">
        <v>306</v>
      </c>
      <c r="AA117" s="72" t="s">
        <v>306</v>
      </c>
      <c r="AB117" s="72" t="s">
        <v>306</v>
      </c>
      <c r="AC117" s="72" t="s">
        <v>306</v>
      </c>
      <c r="AD117" s="72" t="s">
        <v>306</v>
      </c>
      <c r="AE117" s="72" t="s">
        <v>306</v>
      </c>
      <c r="AF117" s="72" t="s">
        <v>306</v>
      </c>
      <c r="AG117" s="72" t="s">
        <v>306</v>
      </c>
      <c r="AH117" s="72" t="s">
        <v>306</v>
      </c>
      <c r="AI117" s="72" t="s">
        <v>306</v>
      </c>
      <c r="AJ117" s="72" t="s">
        <v>306</v>
      </c>
      <c r="AK117" s="72" t="s">
        <v>306</v>
      </c>
      <c r="AL117" s="72" t="s">
        <v>306</v>
      </c>
      <c r="AM117" s="72" t="s">
        <v>306</v>
      </c>
      <c r="AN117" s="72" t="s">
        <v>306</v>
      </c>
      <c r="AO117" s="72" t="s">
        <v>306</v>
      </c>
      <c r="AP117" s="72" t="s">
        <v>306</v>
      </c>
      <c r="AQ117" s="72" t="s">
        <v>306</v>
      </c>
      <c r="AR117" s="72" t="s">
        <v>306</v>
      </c>
      <c r="AS117" s="72" t="s">
        <v>306</v>
      </c>
      <c r="AT117" s="72" t="s">
        <v>306</v>
      </c>
      <c r="AU117" s="72" t="s">
        <v>306</v>
      </c>
      <c r="AV117" s="72" t="s">
        <v>306</v>
      </c>
      <c r="AW117" s="72" t="s">
        <v>306</v>
      </c>
      <c r="AX117" s="72" t="s">
        <v>306</v>
      </c>
      <c r="AY117" s="72" t="s">
        <v>306</v>
      </c>
      <c r="AZ117" s="72" t="s">
        <v>306</v>
      </c>
      <c r="BA117" s="72" t="s">
        <v>306</v>
      </c>
      <c r="BB117" s="66" t="s">
        <v>147</v>
      </c>
      <c r="BC117" s="67"/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43">
        <v>1550324</v>
      </c>
      <c r="BV117" s="67" t="s">
        <v>174</v>
      </c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</row>
    <row r="118" spans="1:88" s="28" customFormat="1" ht="48" customHeight="1">
      <c r="A118" s="67"/>
      <c r="B118" s="67"/>
      <c r="C118" s="67"/>
      <c r="D118" s="67"/>
      <c r="E118" s="67"/>
      <c r="F118" s="67"/>
      <c r="G118" s="67"/>
      <c r="H118" s="67"/>
      <c r="I118" s="72" t="s">
        <v>307</v>
      </c>
      <c r="J118" s="72" t="s">
        <v>307</v>
      </c>
      <c r="K118" s="72" t="s">
        <v>307</v>
      </c>
      <c r="L118" s="72" t="s">
        <v>307</v>
      </c>
      <c r="M118" s="72" t="s">
        <v>307</v>
      </c>
      <c r="N118" s="72" t="s">
        <v>307</v>
      </c>
      <c r="O118" s="72" t="s">
        <v>307</v>
      </c>
      <c r="P118" s="72" t="s">
        <v>307</v>
      </c>
      <c r="Q118" s="72" t="s">
        <v>307</v>
      </c>
      <c r="R118" s="72" t="s">
        <v>307</v>
      </c>
      <c r="S118" s="72" t="s">
        <v>307</v>
      </c>
      <c r="T118" s="72" t="s">
        <v>307</v>
      </c>
      <c r="U118" s="72" t="s">
        <v>307</v>
      </c>
      <c r="V118" s="72" t="s">
        <v>307</v>
      </c>
      <c r="W118" s="72" t="s">
        <v>307</v>
      </c>
      <c r="X118" s="72" t="s">
        <v>307</v>
      </c>
      <c r="Y118" s="72" t="s">
        <v>307</v>
      </c>
      <c r="Z118" s="72" t="s">
        <v>307</v>
      </c>
      <c r="AA118" s="72" t="s">
        <v>307</v>
      </c>
      <c r="AB118" s="72" t="s">
        <v>307</v>
      </c>
      <c r="AC118" s="72" t="s">
        <v>307</v>
      </c>
      <c r="AD118" s="72" t="s">
        <v>307</v>
      </c>
      <c r="AE118" s="72" t="s">
        <v>307</v>
      </c>
      <c r="AF118" s="72" t="s">
        <v>307</v>
      </c>
      <c r="AG118" s="72" t="s">
        <v>307</v>
      </c>
      <c r="AH118" s="72" t="s">
        <v>307</v>
      </c>
      <c r="AI118" s="72" t="s">
        <v>307</v>
      </c>
      <c r="AJ118" s="72" t="s">
        <v>307</v>
      </c>
      <c r="AK118" s="72" t="s">
        <v>307</v>
      </c>
      <c r="AL118" s="72" t="s">
        <v>307</v>
      </c>
      <c r="AM118" s="72" t="s">
        <v>307</v>
      </c>
      <c r="AN118" s="72" t="s">
        <v>307</v>
      </c>
      <c r="AO118" s="72" t="s">
        <v>307</v>
      </c>
      <c r="AP118" s="72" t="s">
        <v>307</v>
      </c>
      <c r="AQ118" s="72" t="s">
        <v>307</v>
      </c>
      <c r="AR118" s="72" t="s">
        <v>307</v>
      </c>
      <c r="AS118" s="72" t="s">
        <v>307</v>
      </c>
      <c r="AT118" s="72" t="s">
        <v>307</v>
      </c>
      <c r="AU118" s="72" t="s">
        <v>307</v>
      </c>
      <c r="AV118" s="72" t="s">
        <v>307</v>
      </c>
      <c r="AW118" s="72" t="s">
        <v>307</v>
      </c>
      <c r="AX118" s="72" t="s">
        <v>307</v>
      </c>
      <c r="AY118" s="72" t="s">
        <v>307</v>
      </c>
      <c r="AZ118" s="72" t="s">
        <v>307</v>
      </c>
      <c r="BA118" s="72" t="s">
        <v>307</v>
      </c>
      <c r="BB118" s="66" t="s">
        <v>147</v>
      </c>
      <c r="BC118" s="67"/>
      <c r="BD118" s="67"/>
      <c r="BE118" s="67"/>
      <c r="BF118" s="67"/>
      <c r="BG118" s="67"/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43">
        <v>1621844</v>
      </c>
      <c r="BV118" s="67" t="s">
        <v>174</v>
      </c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</row>
    <row r="119" spans="1:88" s="28" customFormat="1" ht="42" customHeight="1">
      <c r="A119" s="67"/>
      <c r="B119" s="67"/>
      <c r="C119" s="67"/>
      <c r="D119" s="67"/>
      <c r="E119" s="67"/>
      <c r="F119" s="67"/>
      <c r="G119" s="67"/>
      <c r="H119" s="67"/>
      <c r="I119" s="72" t="s">
        <v>205</v>
      </c>
      <c r="J119" s="72" t="s">
        <v>205</v>
      </c>
      <c r="K119" s="72" t="s">
        <v>205</v>
      </c>
      <c r="L119" s="72" t="s">
        <v>205</v>
      </c>
      <c r="M119" s="72" t="s">
        <v>205</v>
      </c>
      <c r="N119" s="72" t="s">
        <v>205</v>
      </c>
      <c r="O119" s="72" t="s">
        <v>205</v>
      </c>
      <c r="P119" s="72" t="s">
        <v>205</v>
      </c>
      <c r="Q119" s="72" t="s">
        <v>205</v>
      </c>
      <c r="R119" s="72" t="s">
        <v>205</v>
      </c>
      <c r="S119" s="72" t="s">
        <v>205</v>
      </c>
      <c r="T119" s="72" t="s">
        <v>205</v>
      </c>
      <c r="U119" s="72" t="s">
        <v>205</v>
      </c>
      <c r="V119" s="72" t="s">
        <v>205</v>
      </c>
      <c r="W119" s="72" t="s">
        <v>205</v>
      </c>
      <c r="X119" s="72" t="s">
        <v>205</v>
      </c>
      <c r="Y119" s="72" t="s">
        <v>205</v>
      </c>
      <c r="Z119" s="72" t="s">
        <v>205</v>
      </c>
      <c r="AA119" s="72" t="s">
        <v>205</v>
      </c>
      <c r="AB119" s="72" t="s">
        <v>205</v>
      </c>
      <c r="AC119" s="72" t="s">
        <v>205</v>
      </c>
      <c r="AD119" s="72" t="s">
        <v>205</v>
      </c>
      <c r="AE119" s="72" t="s">
        <v>205</v>
      </c>
      <c r="AF119" s="72" t="s">
        <v>205</v>
      </c>
      <c r="AG119" s="72" t="s">
        <v>205</v>
      </c>
      <c r="AH119" s="72" t="s">
        <v>205</v>
      </c>
      <c r="AI119" s="72" t="s">
        <v>205</v>
      </c>
      <c r="AJ119" s="72" t="s">
        <v>205</v>
      </c>
      <c r="AK119" s="72" t="s">
        <v>205</v>
      </c>
      <c r="AL119" s="72" t="s">
        <v>205</v>
      </c>
      <c r="AM119" s="72" t="s">
        <v>205</v>
      </c>
      <c r="AN119" s="72" t="s">
        <v>205</v>
      </c>
      <c r="AO119" s="72" t="s">
        <v>205</v>
      </c>
      <c r="AP119" s="72" t="s">
        <v>205</v>
      </c>
      <c r="AQ119" s="72" t="s">
        <v>205</v>
      </c>
      <c r="AR119" s="72" t="s">
        <v>205</v>
      </c>
      <c r="AS119" s="72" t="s">
        <v>205</v>
      </c>
      <c r="AT119" s="72" t="s">
        <v>205</v>
      </c>
      <c r="AU119" s="72" t="s">
        <v>205</v>
      </c>
      <c r="AV119" s="72" t="s">
        <v>205</v>
      </c>
      <c r="AW119" s="72" t="s">
        <v>205</v>
      </c>
      <c r="AX119" s="72" t="s">
        <v>205</v>
      </c>
      <c r="AY119" s="72" t="s">
        <v>205</v>
      </c>
      <c r="AZ119" s="72" t="s">
        <v>205</v>
      </c>
      <c r="BA119" s="72" t="s">
        <v>205</v>
      </c>
      <c r="BB119" s="66" t="s">
        <v>147</v>
      </c>
      <c r="BC119" s="67"/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43">
        <v>650124</v>
      </c>
      <c r="BV119" s="67" t="s">
        <v>174</v>
      </c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</row>
    <row r="120" spans="1:88" s="28" customFormat="1" ht="28.5" customHeight="1">
      <c r="A120" s="67"/>
      <c r="B120" s="67"/>
      <c r="C120" s="67"/>
      <c r="D120" s="67"/>
      <c r="E120" s="67"/>
      <c r="F120" s="67"/>
      <c r="G120" s="67"/>
      <c r="H120" s="67"/>
      <c r="I120" s="72" t="s">
        <v>206</v>
      </c>
      <c r="J120" s="72" t="s">
        <v>206</v>
      </c>
      <c r="K120" s="72" t="s">
        <v>206</v>
      </c>
      <c r="L120" s="72" t="s">
        <v>206</v>
      </c>
      <c r="M120" s="72" t="s">
        <v>206</v>
      </c>
      <c r="N120" s="72" t="s">
        <v>206</v>
      </c>
      <c r="O120" s="72" t="s">
        <v>206</v>
      </c>
      <c r="P120" s="72" t="s">
        <v>206</v>
      </c>
      <c r="Q120" s="72" t="s">
        <v>206</v>
      </c>
      <c r="R120" s="72" t="s">
        <v>206</v>
      </c>
      <c r="S120" s="72" t="s">
        <v>206</v>
      </c>
      <c r="T120" s="72" t="s">
        <v>206</v>
      </c>
      <c r="U120" s="72" t="s">
        <v>206</v>
      </c>
      <c r="V120" s="72" t="s">
        <v>206</v>
      </c>
      <c r="W120" s="72" t="s">
        <v>206</v>
      </c>
      <c r="X120" s="72" t="s">
        <v>206</v>
      </c>
      <c r="Y120" s="72" t="s">
        <v>206</v>
      </c>
      <c r="Z120" s="72" t="s">
        <v>206</v>
      </c>
      <c r="AA120" s="72" t="s">
        <v>206</v>
      </c>
      <c r="AB120" s="72" t="s">
        <v>206</v>
      </c>
      <c r="AC120" s="72" t="s">
        <v>206</v>
      </c>
      <c r="AD120" s="72" t="s">
        <v>206</v>
      </c>
      <c r="AE120" s="72" t="s">
        <v>206</v>
      </c>
      <c r="AF120" s="72" t="s">
        <v>206</v>
      </c>
      <c r="AG120" s="72" t="s">
        <v>206</v>
      </c>
      <c r="AH120" s="72" t="s">
        <v>206</v>
      </c>
      <c r="AI120" s="72" t="s">
        <v>206</v>
      </c>
      <c r="AJ120" s="72" t="s">
        <v>206</v>
      </c>
      <c r="AK120" s="72" t="s">
        <v>206</v>
      </c>
      <c r="AL120" s="72" t="s">
        <v>206</v>
      </c>
      <c r="AM120" s="72" t="s">
        <v>206</v>
      </c>
      <c r="AN120" s="72" t="s">
        <v>206</v>
      </c>
      <c r="AO120" s="72" t="s">
        <v>206</v>
      </c>
      <c r="AP120" s="72" t="s">
        <v>206</v>
      </c>
      <c r="AQ120" s="72" t="s">
        <v>206</v>
      </c>
      <c r="AR120" s="72" t="s">
        <v>206</v>
      </c>
      <c r="AS120" s="72" t="s">
        <v>206</v>
      </c>
      <c r="AT120" s="72" t="s">
        <v>206</v>
      </c>
      <c r="AU120" s="72" t="s">
        <v>206</v>
      </c>
      <c r="AV120" s="72" t="s">
        <v>206</v>
      </c>
      <c r="AW120" s="72" t="s">
        <v>206</v>
      </c>
      <c r="AX120" s="72" t="s">
        <v>206</v>
      </c>
      <c r="AY120" s="72" t="s">
        <v>206</v>
      </c>
      <c r="AZ120" s="72" t="s">
        <v>206</v>
      </c>
      <c r="BA120" s="72" t="s">
        <v>206</v>
      </c>
      <c r="BB120" s="66" t="s">
        <v>147</v>
      </c>
      <c r="BC120" s="67"/>
      <c r="BD120" s="67"/>
      <c r="BE120" s="67"/>
      <c r="BF120" s="67"/>
      <c r="BG120" s="67"/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43">
        <v>813332</v>
      </c>
      <c r="BV120" s="67" t="s">
        <v>174</v>
      </c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</row>
    <row r="121" spans="1:88" s="28" customFormat="1" ht="15.75">
      <c r="A121" s="67"/>
      <c r="B121" s="67"/>
      <c r="C121" s="67"/>
      <c r="D121" s="67"/>
      <c r="E121" s="67"/>
      <c r="F121" s="67"/>
      <c r="G121" s="67"/>
      <c r="H121" s="67"/>
      <c r="I121" s="107" t="s">
        <v>145</v>
      </c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108"/>
      <c r="AR121" s="108"/>
      <c r="AS121" s="108"/>
      <c r="AT121" s="108"/>
      <c r="AU121" s="108"/>
      <c r="AV121" s="108"/>
      <c r="AW121" s="108"/>
      <c r="AX121" s="108"/>
      <c r="AY121" s="108"/>
      <c r="AZ121" s="108"/>
      <c r="BA121" s="109"/>
      <c r="BB121" s="66"/>
      <c r="BC121" s="67"/>
      <c r="BD121" s="67"/>
      <c r="BE121" s="67"/>
      <c r="BF121" s="67"/>
      <c r="BG121" s="67"/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43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</row>
    <row r="122" spans="1:88" s="28" customFormat="1" ht="30.75" customHeight="1">
      <c r="A122" s="67"/>
      <c r="B122" s="67"/>
      <c r="C122" s="67"/>
      <c r="D122" s="67"/>
      <c r="E122" s="67"/>
      <c r="F122" s="67"/>
      <c r="G122" s="67"/>
      <c r="H122" s="67"/>
      <c r="I122" s="72" t="s">
        <v>308</v>
      </c>
      <c r="J122" s="72" t="s">
        <v>308</v>
      </c>
      <c r="K122" s="72" t="s">
        <v>308</v>
      </c>
      <c r="L122" s="72" t="s">
        <v>308</v>
      </c>
      <c r="M122" s="72" t="s">
        <v>308</v>
      </c>
      <c r="N122" s="72" t="s">
        <v>308</v>
      </c>
      <c r="O122" s="72" t="s">
        <v>308</v>
      </c>
      <c r="P122" s="72" t="s">
        <v>308</v>
      </c>
      <c r="Q122" s="72" t="s">
        <v>308</v>
      </c>
      <c r="R122" s="72" t="s">
        <v>308</v>
      </c>
      <c r="S122" s="72" t="s">
        <v>308</v>
      </c>
      <c r="T122" s="72" t="s">
        <v>308</v>
      </c>
      <c r="U122" s="72" t="s">
        <v>308</v>
      </c>
      <c r="V122" s="72" t="s">
        <v>308</v>
      </c>
      <c r="W122" s="72" t="s">
        <v>308</v>
      </c>
      <c r="X122" s="72" t="s">
        <v>308</v>
      </c>
      <c r="Y122" s="72" t="s">
        <v>308</v>
      </c>
      <c r="Z122" s="72" t="s">
        <v>308</v>
      </c>
      <c r="AA122" s="72" t="s">
        <v>308</v>
      </c>
      <c r="AB122" s="72" t="s">
        <v>308</v>
      </c>
      <c r="AC122" s="72" t="s">
        <v>308</v>
      </c>
      <c r="AD122" s="72" t="s">
        <v>308</v>
      </c>
      <c r="AE122" s="72" t="s">
        <v>308</v>
      </c>
      <c r="AF122" s="72" t="s">
        <v>308</v>
      </c>
      <c r="AG122" s="72" t="s">
        <v>308</v>
      </c>
      <c r="AH122" s="72" t="s">
        <v>308</v>
      </c>
      <c r="AI122" s="72" t="s">
        <v>308</v>
      </c>
      <c r="AJ122" s="72" t="s">
        <v>308</v>
      </c>
      <c r="AK122" s="72" t="s">
        <v>308</v>
      </c>
      <c r="AL122" s="72" t="s">
        <v>308</v>
      </c>
      <c r="AM122" s="72" t="s">
        <v>308</v>
      </c>
      <c r="AN122" s="72" t="s">
        <v>308</v>
      </c>
      <c r="AO122" s="72" t="s">
        <v>308</v>
      </c>
      <c r="AP122" s="72" t="s">
        <v>308</v>
      </c>
      <c r="AQ122" s="72" t="s">
        <v>308</v>
      </c>
      <c r="AR122" s="72" t="s">
        <v>308</v>
      </c>
      <c r="AS122" s="72" t="s">
        <v>308</v>
      </c>
      <c r="AT122" s="72" t="s">
        <v>308</v>
      </c>
      <c r="AU122" s="72" t="s">
        <v>308</v>
      </c>
      <c r="AV122" s="72" t="s">
        <v>308</v>
      </c>
      <c r="AW122" s="72" t="s">
        <v>308</v>
      </c>
      <c r="AX122" s="72" t="s">
        <v>308</v>
      </c>
      <c r="AY122" s="72" t="s">
        <v>308</v>
      </c>
      <c r="AZ122" s="72" t="s">
        <v>308</v>
      </c>
      <c r="BA122" s="72" t="s">
        <v>308</v>
      </c>
      <c r="BB122" s="66" t="s">
        <v>147</v>
      </c>
      <c r="BC122" s="67"/>
      <c r="BD122" s="67"/>
      <c r="BE122" s="67"/>
      <c r="BF122" s="67"/>
      <c r="BG122" s="67"/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43">
        <v>144930</v>
      </c>
      <c r="BV122" s="67" t="s">
        <v>174</v>
      </c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</row>
    <row r="123" spans="1:88" s="28" customFormat="1" ht="30.75" customHeight="1">
      <c r="A123" s="67"/>
      <c r="B123" s="67"/>
      <c r="C123" s="67"/>
      <c r="D123" s="67"/>
      <c r="E123" s="67"/>
      <c r="F123" s="67"/>
      <c r="G123" s="67"/>
      <c r="H123" s="67"/>
      <c r="I123" s="72" t="s">
        <v>309</v>
      </c>
      <c r="J123" s="72" t="s">
        <v>309</v>
      </c>
      <c r="K123" s="72" t="s">
        <v>309</v>
      </c>
      <c r="L123" s="72" t="s">
        <v>309</v>
      </c>
      <c r="M123" s="72" t="s">
        <v>309</v>
      </c>
      <c r="N123" s="72" t="s">
        <v>309</v>
      </c>
      <c r="O123" s="72" t="s">
        <v>309</v>
      </c>
      <c r="P123" s="72" t="s">
        <v>309</v>
      </c>
      <c r="Q123" s="72" t="s">
        <v>309</v>
      </c>
      <c r="R123" s="72" t="s">
        <v>309</v>
      </c>
      <c r="S123" s="72" t="s">
        <v>309</v>
      </c>
      <c r="T123" s="72" t="s">
        <v>309</v>
      </c>
      <c r="U123" s="72" t="s">
        <v>309</v>
      </c>
      <c r="V123" s="72" t="s">
        <v>309</v>
      </c>
      <c r="W123" s="72" t="s">
        <v>309</v>
      </c>
      <c r="X123" s="72" t="s">
        <v>309</v>
      </c>
      <c r="Y123" s="72" t="s">
        <v>309</v>
      </c>
      <c r="Z123" s="72" t="s">
        <v>309</v>
      </c>
      <c r="AA123" s="72" t="s">
        <v>309</v>
      </c>
      <c r="AB123" s="72" t="s">
        <v>309</v>
      </c>
      <c r="AC123" s="72" t="s">
        <v>309</v>
      </c>
      <c r="AD123" s="72" t="s">
        <v>309</v>
      </c>
      <c r="AE123" s="72" t="s">
        <v>309</v>
      </c>
      <c r="AF123" s="72" t="s">
        <v>309</v>
      </c>
      <c r="AG123" s="72" t="s">
        <v>309</v>
      </c>
      <c r="AH123" s="72" t="s">
        <v>309</v>
      </c>
      <c r="AI123" s="72" t="s">
        <v>309</v>
      </c>
      <c r="AJ123" s="72" t="s">
        <v>309</v>
      </c>
      <c r="AK123" s="72" t="s">
        <v>309</v>
      </c>
      <c r="AL123" s="72" t="s">
        <v>309</v>
      </c>
      <c r="AM123" s="72" t="s">
        <v>309</v>
      </c>
      <c r="AN123" s="72" t="s">
        <v>309</v>
      </c>
      <c r="AO123" s="72" t="s">
        <v>309</v>
      </c>
      <c r="AP123" s="72" t="s">
        <v>309</v>
      </c>
      <c r="AQ123" s="72" t="s">
        <v>309</v>
      </c>
      <c r="AR123" s="72" t="s">
        <v>309</v>
      </c>
      <c r="AS123" s="72" t="s">
        <v>309</v>
      </c>
      <c r="AT123" s="72" t="s">
        <v>309</v>
      </c>
      <c r="AU123" s="72" t="s">
        <v>309</v>
      </c>
      <c r="AV123" s="72" t="s">
        <v>309</v>
      </c>
      <c r="AW123" s="72" t="s">
        <v>309</v>
      </c>
      <c r="AX123" s="72" t="s">
        <v>309</v>
      </c>
      <c r="AY123" s="72" t="s">
        <v>309</v>
      </c>
      <c r="AZ123" s="72" t="s">
        <v>309</v>
      </c>
      <c r="BA123" s="72" t="s">
        <v>309</v>
      </c>
      <c r="BB123" s="66" t="s">
        <v>147</v>
      </c>
      <c r="BC123" s="67"/>
      <c r="BD123" s="67"/>
      <c r="BE123" s="67"/>
      <c r="BF123" s="67"/>
      <c r="BG123" s="67"/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43">
        <v>207257</v>
      </c>
      <c r="BV123" s="67" t="s">
        <v>174</v>
      </c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</row>
    <row r="124" spans="1:88" s="28" customFormat="1" ht="30.75" customHeight="1">
      <c r="A124" s="67"/>
      <c r="B124" s="67"/>
      <c r="C124" s="67"/>
      <c r="D124" s="67"/>
      <c r="E124" s="67"/>
      <c r="F124" s="67"/>
      <c r="G124" s="67"/>
      <c r="H124" s="67"/>
      <c r="I124" s="72" t="s">
        <v>310</v>
      </c>
      <c r="J124" s="72" t="s">
        <v>310</v>
      </c>
      <c r="K124" s="72" t="s">
        <v>310</v>
      </c>
      <c r="L124" s="72" t="s">
        <v>310</v>
      </c>
      <c r="M124" s="72" t="s">
        <v>310</v>
      </c>
      <c r="N124" s="72" t="s">
        <v>310</v>
      </c>
      <c r="O124" s="72" t="s">
        <v>310</v>
      </c>
      <c r="P124" s="72" t="s">
        <v>310</v>
      </c>
      <c r="Q124" s="72" t="s">
        <v>310</v>
      </c>
      <c r="R124" s="72" t="s">
        <v>310</v>
      </c>
      <c r="S124" s="72" t="s">
        <v>310</v>
      </c>
      <c r="T124" s="72" t="s">
        <v>310</v>
      </c>
      <c r="U124" s="72" t="s">
        <v>310</v>
      </c>
      <c r="V124" s="72" t="s">
        <v>310</v>
      </c>
      <c r="W124" s="72" t="s">
        <v>310</v>
      </c>
      <c r="X124" s="72" t="s">
        <v>310</v>
      </c>
      <c r="Y124" s="72" t="s">
        <v>310</v>
      </c>
      <c r="Z124" s="72" t="s">
        <v>310</v>
      </c>
      <c r="AA124" s="72" t="s">
        <v>310</v>
      </c>
      <c r="AB124" s="72" t="s">
        <v>310</v>
      </c>
      <c r="AC124" s="72" t="s">
        <v>310</v>
      </c>
      <c r="AD124" s="72" t="s">
        <v>310</v>
      </c>
      <c r="AE124" s="72" t="s">
        <v>310</v>
      </c>
      <c r="AF124" s="72" t="s">
        <v>310</v>
      </c>
      <c r="AG124" s="72" t="s">
        <v>310</v>
      </c>
      <c r="AH124" s="72" t="s">
        <v>310</v>
      </c>
      <c r="AI124" s="72" t="s">
        <v>310</v>
      </c>
      <c r="AJ124" s="72" t="s">
        <v>310</v>
      </c>
      <c r="AK124" s="72" t="s">
        <v>310</v>
      </c>
      <c r="AL124" s="72" t="s">
        <v>310</v>
      </c>
      <c r="AM124" s="72" t="s">
        <v>310</v>
      </c>
      <c r="AN124" s="72" t="s">
        <v>310</v>
      </c>
      <c r="AO124" s="72" t="s">
        <v>310</v>
      </c>
      <c r="AP124" s="72" t="s">
        <v>310</v>
      </c>
      <c r="AQ124" s="72" t="s">
        <v>310</v>
      </c>
      <c r="AR124" s="72" t="s">
        <v>310</v>
      </c>
      <c r="AS124" s="72" t="s">
        <v>310</v>
      </c>
      <c r="AT124" s="72" t="s">
        <v>310</v>
      </c>
      <c r="AU124" s="72" t="s">
        <v>310</v>
      </c>
      <c r="AV124" s="72" t="s">
        <v>310</v>
      </c>
      <c r="AW124" s="72" t="s">
        <v>310</v>
      </c>
      <c r="AX124" s="72" t="s">
        <v>310</v>
      </c>
      <c r="AY124" s="72" t="s">
        <v>310</v>
      </c>
      <c r="AZ124" s="72" t="s">
        <v>310</v>
      </c>
      <c r="BA124" s="72" t="s">
        <v>310</v>
      </c>
      <c r="BB124" s="66" t="s">
        <v>147</v>
      </c>
      <c r="BC124" s="67"/>
      <c r="BD124" s="67"/>
      <c r="BE124" s="67"/>
      <c r="BF124" s="67"/>
      <c r="BG124" s="67"/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43">
        <v>183233</v>
      </c>
      <c r="BV124" s="67" t="s">
        <v>174</v>
      </c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</row>
    <row r="125" spans="1:88" s="28" customFormat="1" ht="30.75" customHeight="1">
      <c r="A125" s="67"/>
      <c r="B125" s="67"/>
      <c r="C125" s="67"/>
      <c r="D125" s="67"/>
      <c r="E125" s="67"/>
      <c r="F125" s="67"/>
      <c r="G125" s="67"/>
      <c r="H125" s="67"/>
      <c r="I125" s="72" t="s">
        <v>311</v>
      </c>
      <c r="J125" s="72" t="s">
        <v>311</v>
      </c>
      <c r="K125" s="72" t="s">
        <v>311</v>
      </c>
      <c r="L125" s="72" t="s">
        <v>311</v>
      </c>
      <c r="M125" s="72" t="s">
        <v>311</v>
      </c>
      <c r="N125" s="72" t="s">
        <v>311</v>
      </c>
      <c r="O125" s="72" t="s">
        <v>311</v>
      </c>
      <c r="P125" s="72" t="s">
        <v>311</v>
      </c>
      <c r="Q125" s="72" t="s">
        <v>311</v>
      </c>
      <c r="R125" s="72" t="s">
        <v>311</v>
      </c>
      <c r="S125" s="72" t="s">
        <v>311</v>
      </c>
      <c r="T125" s="72" t="s">
        <v>311</v>
      </c>
      <c r="U125" s="72" t="s">
        <v>311</v>
      </c>
      <c r="V125" s="72" t="s">
        <v>311</v>
      </c>
      <c r="W125" s="72" t="s">
        <v>311</v>
      </c>
      <c r="X125" s="72" t="s">
        <v>311</v>
      </c>
      <c r="Y125" s="72" t="s">
        <v>311</v>
      </c>
      <c r="Z125" s="72" t="s">
        <v>311</v>
      </c>
      <c r="AA125" s="72" t="s">
        <v>311</v>
      </c>
      <c r="AB125" s="72" t="s">
        <v>311</v>
      </c>
      <c r="AC125" s="72" t="s">
        <v>311</v>
      </c>
      <c r="AD125" s="72" t="s">
        <v>311</v>
      </c>
      <c r="AE125" s="72" t="s">
        <v>311</v>
      </c>
      <c r="AF125" s="72" t="s">
        <v>311</v>
      </c>
      <c r="AG125" s="72" t="s">
        <v>311</v>
      </c>
      <c r="AH125" s="72" t="s">
        <v>311</v>
      </c>
      <c r="AI125" s="72" t="s">
        <v>311</v>
      </c>
      <c r="AJ125" s="72" t="s">
        <v>311</v>
      </c>
      <c r="AK125" s="72" t="s">
        <v>311</v>
      </c>
      <c r="AL125" s="72" t="s">
        <v>311</v>
      </c>
      <c r="AM125" s="72" t="s">
        <v>311</v>
      </c>
      <c r="AN125" s="72" t="s">
        <v>311</v>
      </c>
      <c r="AO125" s="72" t="s">
        <v>311</v>
      </c>
      <c r="AP125" s="72" t="s">
        <v>311</v>
      </c>
      <c r="AQ125" s="72" t="s">
        <v>311</v>
      </c>
      <c r="AR125" s="72" t="s">
        <v>311</v>
      </c>
      <c r="AS125" s="72" t="s">
        <v>311</v>
      </c>
      <c r="AT125" s="72" t="s">
        <v>311</v>
      </c>
      <c r="AU125" s="72" t="s">
        <v>311</v>
      </c>
      <c r="AV125" s="72" t="s">
        <v>311</v>
      </c>
      <c r="AW125" s="72" t="s">
        <v>311</v>
      </c>
      <c r="AX125" s="72" t="s">
        <v>311</v>
      </c>
      <c r="AY125" s="72" t="s">
        <v>311</v>
      </c>
      <c r="AZ125" s="72" t="s">
        <v>311</v>
      </c>
      <c r="BA125" s="72" t="s">
        <v>311</v>
      </c>
      <c r="BB125" s="66" t="s">
        <v>147</v>
      </c>
      <c r="BC125" s="67"/>
      <c r="BD125" s="67"/>
      <c r="BE125" s="67"/>
      <c r="BF125" s="67"/>
      <c r="BG125" s="67"/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43">
        <v>245559</v>
      </c>
      <c r="BV125" s="67" t="s">
        <v>174</v>
      </c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</row>
    <row r="126" spans="1:88" s="28" customFormat="1" ht="30.75" customHeight="1">
      <c r="A126" s="67"/>
      <c r="B126" s="67"/>
      <c r="C126" s="67"/>
      <c r="D126" s="67"/>
      <c r="E126" s="67"/>
      <c r="F126" s="67"/>
      <c r="G126" s="67"/>
      <c r="H126" s="67"/>
      <c r="I126" s="72" t="s">
        <v>312</v>
      </c>
      <c r="J126" s="72" t="s">
        <v>312</v>
      </c>
      <c r="K126" s="72" t="s">
        <v>312</v>
      </c>
      <c r="L126" s="72" t="s">
        <v>312</v>
      </c>
      <c r="M126" s="72" t="s">
        <v>312</v>
      </c>
      <c r="N126" s="72" t="s">
        <v>312</v>
      </c>
      <c r="O126" s="72" t="s">
        <v>312</v>
      </c>
      <c r="P126" s="72" t="s">
        <v>312</v>
      </c>
      <c r="Q126" s="72" t="s">
        <v>312</v>
      </c>
      <c r="R126" s="72" t="s">
        <v>312</v>
      </c>
      <c r="S126" s="72" t="s">
        <v>312</v>
      </c>
      <c r="T126" s="72" t="s">
        <v>312</v>
      </c>
      <c r="U126" s="72" t="s">
        <v>312</v>
      </c>
      <c r="V126" s="72" t="s">
        <v>312</v>
      </c>
      <c r="W126" s="72" t="s">
        <v>312</v>
      </c>
      <c r="X126" s="72" t="s">
        <v>312</v>
      </c>
      <c r="Y126" s="72" t="s">
        <v>312</v>
      </c>
      <c r="Z126" s="72" t="s">
        <v>312</v>
      </c>
      <c r="AA126" s="72" t="s">
        <v>312</v>
      </c>
      <c r="AB126" s="72" t="s">
        <v>312</v>
      </c>
      <c r="AC126" s="72" t="s">
        <v>312</v>
      </c>
      <c r="AD126" s="72" t="s">
        <v>312</v>
      </c>
      <c r="AE126" s="72" t="s">
        <v>312</v>
      </c>
      <c r="AF126" s="72" t="s">
        <v>312</v>
      </c>
      <c r="AG126" s="72" t="s">
        <v>312</v>
      </c>
      <c r="AH126" s="72" t="s">
        <v>312</v>
      </c>
      <c r="AI126" s="72" t="s">
        <v>312</v>
      </c>
      <c r="AJ126" s="72" t="s">
        <v>312</v>
      </c>
      <c r="AK126" s="72" t="s">
        <v>312</v>
      </c>
      <c r="AL126" s="72" t="s">
        <v>312</v>
      </c>
      <c r="AM126" s="72" t="s">
        <v>312</v>
      </c>
      <c r="AN126" s="72" t="s">
        <v>312</v>
      </c>
      <c r="AO126" s="72" t="s">
        <v>312</v>
      </c>
      <c r="AP126" s="72" t="s">
        <v>312</v>
      </c>
      <c r="AQ126" s="72" t="s">
        <v>312</v>
      </c>
      <c r="AR126" s="72" t="s">
        <v>312</v>
      </c>
      <c r="AS126" s="72" t="s">
        <v>312</v>
      </c>
      <c r="AT126" s="72" t="s">
        <v>312</v>
      </c>
      <c r="AU126" s="72" t="s">
        <v>312</v>
      </c>
      <c r="AV126" s="72" t="s">
        <v>312</v>
      </c>
      <c r="AW126" s="72" t="s">
        <v>312</v>
      </c>
      <c r="AX126" s="72" t="s">
        <v>312</v>
      </c>
      <c r="AY126" s="72" t="s">
        <v>312</v>
      </c>
      <c r="AZ126" s="72" t="s">
        <v>312</v>
      </c>
      <c r="BA126" s="72" t="s">
        <v>312</v>
      </c>
      <c r="BB126" s="66" t="s">
        <v>147</v>
      </c>
      <c r="BC126" s="67"/>
      <c r="BD126" s="67"/>
      <c r="BE126" s="67"/>
      <c r="BF126" s="67"/>
      <c r="BG126" s="67"/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43">
        <v>216653</v>
      </c>
      <c r="BV126" s="67" t="s">
        <v>174</v>
      </c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</row>
    <row r="127" spans="1:88" s="28" customFormat="1" ht="30.75" customHeight="1">
      <c r="A127" s="67"/>
      <c r="B127" s="67"/>
      <c r="C127" s="67"/>
      <c r="D127" s="67"/>
      <c r="E127" s="67"/>
      <c r="F127" s="67"/>
      <c r="G127" s="67"/>
      <c r="H127" s="67"/>
      <c r="I127" s="72" t="s">
        <v>313</v>
      </c>
      <c r="J127" s="72" t="s">
        <v>313</v>
      </c>
      <c r="K127" s="72" t="s">
        <v>313</v>
      </c>
      <c r="L127" s="72" t="s">
        <v>313</v>
      </c>
      <c r="M127" s="72" t="s">
        <v>313</v>
      </c>
      <c r="N127" s="72" t="s">
        <v>313</v>
      </c>
      <c r="O127" s="72" t="s">
        <v>313</v>
      </c>
      <c r="P127" s="72" t="s">
        <v>313</v>
      </c>
      <c r="Q127" s="72" t="s">
        <v>313</v>
      </c>
      <c r="R127" s="72" t="s">
        <v>313</v>
      </c>
      <c r="S127" s="72" t="s">
        <v>313</v>
      </c>
      <c r="T127" s="72" t="s">
        <v>313</v>
      </c>
      <c r="U127" s="72" t="s">
        <v>313</v>
      </c>
      <c r="V127" s="72" t="s">
        <v>313</v>
      </c>
      <c r="W127" s="72" t="s">
        <v>313</v>
      </c>
      <c r="X127" s="72" t="s">
        <v>313</v>
      </c>
      <c r="Y127" s="72" t="s">
        <v>313</v>
      </c>
      <c r="Z127" s="72" t="s">
        <v>313</v>
      </c>
      <c r="AA127" s="72" t="s">
        <v>313</v>
      </c>
      <c r="AB127" s="72" t="s">
        <v>313</v>
      </c>
      <c r="AC127" s="72" t="s">
        <v>313</v>
      </c>
      <c r="AD127" s="72" t="s">
        <v>313</v>
      </c>
      <c r="AE127" s="72" t="s">
        <v>313</v>
      </c>
      <c r="AF127" s="72" t="s">
        <v>313</v>
      </c>
      <c r="AG127" s="72" t="s">
        <v>313</v>
      </c>
      <c r="AH127" s="72" t="s">
        <v>313</v>
      </c>
      <c r="AI127" s="72" t="s">
        <v>313</v>
      </c>
      <c r="AJ127" s="72" t="s">
        <v>313</v>
      </c>
      <c r="AK127" s="72" t="s">
        <v>313</v>
      </c>
      <c r="AL127" s="72" t="s">
        <v>313</v>
      </c>
      <c r="AM127" s="72" t="s">
        <v>313</v>
      </c>
      <c r="AN127" s="72" t="s">
        <v>313</v>
      </c>
      <c r="AO127" s="72" t="s">
        <v>313</v>
      </c>
      <c r="AP127" s="72" t="s">
        <v>313</v>
      </c>
      <c r="AQ127" s="72" t="s">
        <v>313</v>
      </c>
      <c r="AR127" s="72" t="s">
        <v>313</v>
      </c>
      <c r="AS127" s="72" t="s">
        <v>313</v>
      </c>
      <c r="AT127" s="72" t="s">
        <v>313</v>
      </c>
      <c r="AU127" s="72" t="s">
        <v>313</v>
      </c>
      <c r="AV127" s="72" t="s">
        <v>313</v>
      </c>
      <c r="AW127" s="72" t="s">
        <v>313</v>
      </c>
      <c r="AX127" s="72" t="s">
        <v>313</v>
      </c>
      <c r="AY127" s="72" t="s">
        <v>313</v>
      </c>
      <c r="AZ127" s="72" t="s">
        <v>313</v>
      </c>
      <c r="BA127" s="72" t="s">
        <v>313</v>
      </c>
      <c r="BB127" s="66" t="s">
        <v>147</v>
      </c>
      <c r="BC127" s="67"/>
      <c r="BD127" s="67"/>
      <c r="BE127" s="67"/>
      <c r="BF127" s="67"/>
      <c r="BG127" s="67"/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43">
        <v>279049</v>
      </c>
      <c r="BV127" s="67" t="s">
        <v>174</v>
      </c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</row>
    <row r="128" spans="1:88" s="28" customFormat="1" ht="30.75" customHeight="1">
      <c r="A128" s="67"/>
      <c r="B128" s="67"/>
      <c r="C128" s="67"/>
      <c r="D128" s="67"/>
      <c r="E128" s="67"/>
      <c r="F128" s="67"/>
      <c r="G128" s="67"/>
      <c r="H128" s="67"/>
      <c r="I128" s="72" t="s">
        <v>314</v>
      </c>
      <c r="J128" s="72" t="s">
        <v>314</v>
      </c>
      <c r="K128" s="72" t="s">
        <v>314</v>
      </c>
      <c r="L128" s="72" t="s">
        <v>314</v>
      </c>
      <c r="M128" s="72" t="s">
        <v>314</v>
      </c>
      <c r="N128" s="72" t="s">
        <v>314</v>
      </c>
      <c r="O128" s="72" t="s">
        <v>314</v>
      </c>
      <c r="P128" s="72" t="s">
        <v>314</v>
      </c>
      <c r="Q128" s="72" t="s">
        <v>314</v>
      </c>
      <c r="R128" s="72" t="s">
        <v>314</v>
      </c>
      <c r="S128" s="72" t="s">
        <v>314</v>
      </c>
      <c r="T128" s="72" t="s">
        <v>314</v>
      </c>
      <c r="U128" s="72" t="s">
        <v>314</v>
      </c>
      <c r="V128" s="72" t="s">
        <v>314</v>
      </c>
      <c r="W128" s="72" t="s">
        <v>314</v>
      </c>
      <c r="X128" s="72" t="s">
        <v>314</v>
      </c>
      <c r="Y128" s="72" t="s">
        <v>314</v>
      </c>
      <c r="Z128" s="72" t="s">
        <v>314</v>
      </c>
      <c r="AA128" s="72" t="s">
        <v>314</v>
      </c>
      <c r="AB128" s="72" t="s">
        <v>314</v>
      </c>
      <c r="AC128" s="72" t="s">
        <v>314</v>
      </c>
      <c r="AD128" s="72" t="s">
        <v>314</v>
      </c>
      <c r="AE128" s="72" t="s">
        <v>314</v>
      </c>
      <c r="AF128" s="72" t="s">
        <v>314</v>
      </c>
      <c r="AG128" s="72" t="s">
        <v>314</v>
      </c>
      <c r="AH128" s="72" t="s">
        <v>314</v>
      </c>
      <c r="AI128" s="72" t="s">
        <v>314</v>
      </c>
      <c r="AJ128" s="72" t="s">
        <v>314</v>
      </c>
      <c r="AK128" s="72" t="s">
        <v>314</v>
      </c>
      <c r="AL128" s="72" t="s">
        <v>314</v>
      </c>
      <c r="AM128" s="72" t="s">
        <v>314</v>
      </c>
      <c r="AN128" s="72" t="s">
        <v>314</v>
      </c>
      <c r="AO128" s="72" t="s">
        <v>314</v>
      </c>
      <c r="AP128" s="72" t="s">
        <v>314</v>
      </c>
      <c r="AQ128" s="72" t="s">
        <v>314</v>
      </c>
      <c r="AR128" s="72" t="s">
        <v>314</v>
      </c>
      <c r="AS128" s="72" t="s">
        <v>314</v>
      </c>
      <c r="AT128" s="72" t="s">
        <v>314</v>
      </c>
      <c r="AU128" s="72" t="s">
        <v>314</v>
      </c>
      <c r="AV128" s="72" t="s">
        <v>314</v>
      </c>
      <c r="AW128" s="72" t="s">
        <v>314</v>
      </c>
      <c r="AX128" s="72" t="s">
        <v>314</v>
      </c>
      <c r="AY128" s="72" t="s">
        <v>314</v>
      </c>
      <c r="AZ128" s="72" t="s">
        <v>314</v>
      </c>
      <c r="BA128" s="72" t="s">
        <v>314</v>
      </c>
      <c r="BB128" s="66" t="s">
        <v>147</v>
      </c>
      <c r="BC128" s="67"/>
      <c r="BD128" s="67"/>
      <c r="BE128" s="67"/>
      <c r="BF128" s="67"/>
      <c r="BG128" s="67"/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43">
        <v>249569</v>
      </c>
      <c r="BV128" s="67" t="s">
        <v>174</v>
      </c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</row>
    <row r="129" spans="1:88" s="28" customFormat="1" ht="30.75" customHeight="1">
      <c r="A129" s="67"/>
      <c r="B129" s="67"/>
      <c r="C129" s="67"/>
      <c r="D129" s="67"/>
      <c r="E129" s="67"/>
      <c r="F129" s="67"/>
      <c r="G129" s="67"/>
      <c r="H129" s="67"/>
      <c r="I129" s="72" t="s">
        <v>315</v>
      </c>
      <c r="J129" s="72" t="s">
        <v>315</v>
      </c>
      <c r="K129" s="72" t="s">
        <v>315</v>
      </c>
      <c r="L129" s="72" t="s">
        <v>315</v>
      </c>
      <c r="M129" s="72" t="s">
        <v>315</v>
      </c>
      <c r="N129" s="72" t="s">
        <v>315</v>
      </c>
      <c r="O129" s="72" t="s">
        <v>315</v>
      </c>
      <c r="P129" s="72" t="s">
        <v>315</v>
      </c>
      <c r="Q129" s="72" t="s">
        <v>315</v>
      </c>
      <c r="R129" s="72" t="s">
        <v>315</v>
      </c>
      <c r="S129" s="72" t="s">
        <v>315</v>
      </c>
      <c r="T129" s="72" t="s">
        <v>315</v>
      </c>
      <c r="U129" s="72" t="s">
        <v>315</v>
      </c>
      <c r="V129" s="72" t="s">
        <v>315</v>
      </c>
      <c r="W129" s="72" t="s">
        <v>315</v>
      </c>
      <c r="X129" s="72" t="s">
        <v>315</v>
      </c>
      <c r="Y129" s="72" t="s">
        <v>315</v>
      </c>
      <c r="Z129" s="72" t="s">
        <v>315</v>
      </c>
      <c r="AA129" s="72" t="s">
        <v>315</v>
      </c>
      <c r="AB129" s="72" t="s">
        <v>315</v>
      </c>
      <c r="AC129" s="72" t="s">
        <v>315</v>
      </c>
      <c r="AD129" s="72" t="s">
        <v>315</v>
      </c>
      <c r="AE129" s="72" t="s">
        <v>315</v>
      </c>
      <c r="AF129" s="72" t="s">
        <v>315</v>
      </c>
      <c r="AG129" s="72" t="s">
        <v>315</v>
      </c>
      <c r="AH129" s="72" t="s">
        <v>315</v>
      </c>
      <c r="AI129" s="72" t="s">
        <v>315</v>
      </c>
      <c r="AJ129" s="72" t="s">
        <v>315</v>
      </c>
      <c r="AK129" s="72" t="s">
        <v>315</v>
      </c>
      <c r="AL129" s="72" t="s">
        <v>315</v>
      </c>
      <c r="AM129" s="72" t="s">
        <v>315</v>
      </c>
      <c r="AN129" s="72" t="s">
        <v>315</v>
      </c>
      <c r="AO129" s="72" t="s">
        <v>315</v>
      </c>
      <c r="AP129" s="72" t="s">
        <v>315</v>
      </c>
      <c r="AQ129" s="72" t="s">
        <v>315</v>
      </c>
      <c r="AR129" s="72" t="s">
        <v>315</v>
      </c>
      <c r="AS129" s="72" t="s">
        <v>315</v>
      </c>
      <c r="AT129" s="72" t="s">
        <v>315</v>
      </c>
      <c r="AU129" s="72" t="s">
        <v>315</v>
      </c>
      <c r="AV129" s="72" t="s">
        <v>315</v>
      </c>
      <c r="AW129" s="72" t="s">
        <v>315</v>
      </c>
      <c r="AX129" s="72" t="s">
        <v>315</v>
      </c>
      <c r="AY129" s="72" t="s">
        <v>315</v>
      </c>
      <c r="AZ129" s="72" t="s">
        <v>315</v>
      </c>
      <c r="BA129" s="72" t="s">
        <v>315</v>
      </c>
      <c r="BB129" s="66" t="s">
        <v>147</v>
      </c>
      <c r="BC129" s="67"/>
      <c r="BD129" s="67"/>
      <c r="BE129" s="67"/>
      <c r="BF129" s="67"/>
      <c r="BG129" s="67"/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43">
        <v>310497</v>
      </c>
      <c r="BV129" s="67" t="s">
        <v>174</v>
      </c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</row>
    <row r="130" spans="1:88" s="28" customFormat="1" ht="30.75" customHeight="1">
      <c r="A130" s="67"/>
      <c r="B130" s="67"/>
      <c r="C130" s="67"/>
      <c r="D130" s="67"/>
      <c r="E130" s="67"/>
      <c r="F130" s="67"/>
      <c r="G130" s="67"/>
      <c r="H130" s="67"/>
      <c r="I130" s="72" t="s">
        <v>316</v>
      </c>
      <c r="J130" s="72" t="s">
        <v>316</v>
      </c>
      <c r="K130" s="72" t="s">
        <v>316</v>
      </c>
      <c r="L130" s="72" t="s">
        <v>316</v>
      </c>
      <c r="M130" s="72" t="s">
        <v>316</v>
      </c>
      <c r="N130" s="72" t="s">
        <v>316</v>
      </c>
      <c r="O130" s="72" t="s">
        <v>316</v>
      </c>
      <c r="P130" s="72" t="s">
        <v>316</v>
      </c>
      <c r="Q130" s="72" t="s">
        <v>316</v>
      </c>
      <c r="R130" s="72" t="s">
        <v>316</v>
      </c>
      <c r="S130" s="72" t="s">
        <v>316</v>
      </c>
      <c r="T130" s="72" t="s">
        <v>316</v>
      </c>
      <c r="U130" s="72" t="s">
        <v>316</v>
      </c>
      <c r="V130" s="72" t="s">
        <v>316</v>
      </c>
      <c r="W130" s="72" t="s">
        <v>316</v>
      </c>
      <c r="X130" s="72" t="s">
        <v>316</v>
      </c>
      <c r="Y130" s="72" t="s">
        <v>316</v>
      </c>
      <c r="Z130" s="72" t="s">
        <v>316</v>
      </c>
      <c r="AA130" s="72" t="s">
        <v>316</v>
      </c>
      <c r="AB130" s="72" t="s">
        <v>316</v>
      </c>
      <c r="AC130" s="72" t="s">
        <v>316</v>
      </c>
      <c r="AD130" s="72" t="s">
        <v>316</v>
      </c>
      <c r="AE130" s="72" t="s">
        <v>316</v>
      </c>
      <c r="AF130" s="72" t="s">
        <v>316</v>
      </c>
      <c r="AG130" s="72" t="s">
        <v>316</v>
      </c>
      <c r="AH130" s="72" t="s">
        <v>316</v>
      </c>
      <c r="AI130" s="72" t="s">
        <v>316</v>
      </c>
      <c r="AJ130" s="72" t="s">
        <v>316</v>
      </c>
      <c r="AK130" s="72" t="s">
        <v>316</v>
      </c>
      <c r="AL130" s="72" t="s">
        <v>316</v>
      </c>
      <c r="AM130" s="72" t="s">
        <v>316</v>
      </c>
      <c r="AN130" s="72" t="s">
        <v>316</v>
      </c>
      <c r="AO130" s="72" t="s">
        <v>316</v>
      </c>
      <c r="AP130" s="72" t="s">
        <v>316</v>
      </c>
      <c r="AQ130" s="72" t="s">
        <v>316</v>
      </c>
      <c r="AR130" s="72" t="s">
        <v>316</v>
      </c>
      <c r="AS130" s="72" t="s">
        <v>316</v>
      </c>
      <c r="AT130" s="72" t="s">
        <v>316</v>
      </c>
      <c r="AU130" s="72" t="s">
        <v>316</v>
      </c>
      <c r="AV130" s="72" t="s">
        <v>316</v>
      </c>
      <c r="AW130" s="72" t="s">
        <v>316</v>
      </c>
      <c r="AX130" s="72" t="s">
        <v>316</v>
      </c>
      <c r="AY130" s="72" t="s">
        <v>316</v>
      </c>
      <c r="AZ130" s="72" t="s">
        <v>316</v>
      </c>
      <c r="BA130" s="72" t="s">
        <v>316</v>
      </c>
      <c r="BB130" s="66" t="s">
        <v>147</v>
      </c>
      <c r="BC130" s="67"/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43">
        <v>343468</v>
      </c>
      <c r="BV130" s="67" t="s">
        <v>174</v>
      </c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</row>
    <row r="131" spans="1:88" s="28" customFormat="1" ht="30.75" customHeight="1">
      <c r="A131" s="67"/>
      <c r="B131" s="67"/>
      <c r="C131" s="67"/>
      <c r="D131" s="67"/>
      <c r="E131" s="67"/>
      <c r="F131" s="67"/>
      <c r="G131" s="67"/>
      <c r="H131" s="67"/>
      <c r="I131" s="72" t="s">
        <v>338</v>
      </c>
      <c r="J131" s="72" t="s">
        <v>317</v>
      </c>
      <c r="K131" s="72" t="s">
        <v>317</v>
      </c>
      <c r="L131" s="72" t="s">
        <v>317</v>
      </c>
      <c r="M131" s="72" t="s">
        <v>317</v>
      </c>
      <c r="N131" s="72" t="s">
        <v>317</v>
      </c>
      <c r="O131" s="72" t="s">
        <v>317</v>
      </c>
      <c r="P131" s="72" t="s">
        <v>317</v>
      </c>
      <c r="Q131" s="72" t="s">
        <v>317</v>
      </c>
      <c r="R131" s="72" t="s">
        <v>317</v>
      </c>
      <c r="S131" s="72" t="s">
        <v>317</v>
      </c>
      <c r="T131" s="72" t="s">
        <v>317</v>
      </c>
      <c r="U131" s="72" t="s">
        <v>317</v>
      </c>
      <c r="V131" s="72" t="s">
        <v>317</v>
      </c>
      <c r="W131" s="72" t="s">
        <v>317</v>
      </c>
      <c r="X131" s="72" t="s">
        <v>317</v>
      </c>
      <c r="Y131" s="72" t="s">
        <v>317</v>
      </c>
      <c r="Z131" s="72" t="s">
        <v>317</v>
      </c>
      <c r="AA131" s="72" t="s">
        <v>317</v>
      </c>
      <c r="AB131" s="72" t="s">
        <v>317</v>
      </c>
      <c r="AC131" s="72" t="s">
        <v>317</v>
      </c>
      <c r="AD131" s="72" t="s">
        <v>317</v>
      </c>
      <c r="AE131" s="72" t="s">
        <v>317</v>
      </c>
      <c r="AF131" s="72" t="s">
        <v>317</v>
      </c>
      <c r="AG131" s="72" t="s">
        <v>317</v>
      </c>
      <c r="AH131" s="72" t="s">
        <v>317</v>
      </c>
      <c r="AI131" s="72" t="s">
        <v>317</v>
      </c>
      <c r="AJ131" s="72" t="s">
        <v>317</v>
      </c>
      <c r="AK131" s="72" t="s">
        <v>317</v>
      </c>
      <c r="AL131" s="72" t="s">
        <v>317</v>
      </c>
      <c r="AM131" s="72" t="s">
        <v>317</v>
      </c>
      <c r="AN131" s="72" t="s">
        <v>317</v>
      </c>
      <c r="AO131" s="72" t="s">
        <v>317</v>
      </c>
      <c r="AP131" s="72" t="s">
        <v>317</v>
      </c>
      <c r="AQ131" s="72" t="s">
        <v>317</v>
      </c>
      <c r="AR131" s="72" t="s">
        <v>317</v>
      </c>
      <c r="AS131" s="72" t="s">
        <v>317</v>
      </c>
      <c r="AT131" s="72" t="s">
        <v>317</v>
      </c>
      <c r="AU131" s="72" t="s">
        <v>317</v>
      </c>
      <c r="AV131" s="72" t="s">
        <v>317</v>
      </c>
      <c r="AW131" s="72" t="s">
        <v>317</v>
      </c>
      <c r="AX131" s="72" t="s">
        <v>317</v>
      </c>
      <c r="AY131" s="72" t="s">
        <v>317</v>
      </c>
      <c r="AZ131" s="72" t="s">
        <v>317</v>
      </c>
      <c r="BA131" s="72" t="s">
        <v>317</v>
      </c>
      <c r="BB131" s="66" t="s">
        <v>147</v>
      </c>
      <c r="BC131" s="67"/>
      <c r="BD131" s="67"/>
      <c r="BE131" s="67"/>
      <c r="BF131" s="67"/>
      <c r="BG131" s="67"/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43">
        <v>404392</v>
      </c>
      <c r="BV131" s="67" t="s">
        <v>174</v>
      </c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</row>
    <row r="132" spans="1:88" s="28" customFormat="1" ht="30.75" customHeight="1">
      <c r="A132" s="67"/>
      <c r="B132" s="67"/>
      <c r="C132" s="67"/>
      <c r="D132" s="67"/>
      <c r="E132" s="67"/>
      <c r="F132" s="67"/>
      <c r="G132" s="67"/>
      <c r="H132" s="67"/>
      <c r="I132" s="72" t="s">
        <v>318</v>
      </c>
      <c r="J132" s="72" t="s">
        <v>318</v>
      </c>
      <c r="K132" s="72" t="s">
        <v>318</v>
      </c>
      <c r="L132" s="72" t="s">
        <v>318</v>
      </c>
      <c r="M132" s="72" t="s">
        <v>318</v>
      </c>
      <c r="N132" s="72" t="s">
        <v>318</v>
      </c>
      <c r="O132" s="72" t="s">
        <v>318</v>
      </c>
      <c r="P132" s="72" t="s">
        <v>318</v>
      </c>
      <c r="Q132" s="72" t="s">
        <v>318</v>
      </c>
      <c r="R132" s="72" t="s">
        <v>318</v>
      </c>
      <c r="S132" s="72" t="s">
        <v>318</v>
      </c>
      <c r="T132" s="72" t="s">
        <v>318</v>
      </c>
      <c r="U132" s="72" t="s">
        <v>318</v>
      </c>
      <c r="V132" s="72" t="s">
        <v>318</v>
      </c>
      <c r="W132" s="72" t="s">
        <v>318</v>
      </c>
      <c r="X132" s="72" t="s">
        <v>318</v>
      </c>
      <c r="Y132" s="72" t="s">
        <v>318</v>
      </c>
      <c r="Z132" s="72" t="s">
        <v>318</v>
      </c>
      <c r="AA132" s="72" t="s">
        <v>318</v>
      </c>
      <c r="AB132" s="72" t="s">
        <v>318</v>
      </c>
      <c r="AC132" s="72" t="s">
        <v>318</v>
      </c>
      <c r="AD132" s="72" t="s">
        <v>318</v>
      </c>
      <c r="AE132" s="72" t="s">
        <v>318</v>
      </c>
      <c r="AF132" s="72" t="s">
        <v>318</v>
      </c>
      <c r="AG132" s="72" t="s">
        <v>318</v>
      </c>
      <c r="AH132" s="72" t="s">
        <v>318</v>
      </c>
      <c r="AI132" s="72" t="s">
        <v>318</v>
      </c>
      <c r="AJ132" s="72" t="s">
        <v>318</v>
      </c>
      <c r="AK132" s="72" t="s">
        <v>318</v>
      </c>
      <c r="AL132" s="72" t="s">
        <v>318</v>
      </c>
      <c r="AM132" s="72" t="s">
        <v>318</v>
      </c>
      <c r="AN132" s="72" t="s">
        <v>318</v>
      </c>
      <c r="AO132" s="72" t="s">
        <v>318</v>
      </c>
      <c r="AP132" s="72" t="s">
        <v>318</v>
      </c>
      <c r="AQ132" s="72" t="s">
        <v>318</v>
      </c>
      <c r="AR132" s="72" t="s">
        <v>318</v>
      </c>
      <c r="AS132" s="72" t="s">
        <v>318</v>
      </c>
      <c r="AT132" s="72" t="s">
        <v>318</v>
      </c>
      <c r="AU132" s="72" t="s">
        <v>318</v>
      </c>
      <c r="AV132" s="72" t="s">
        <v>318</v>
      </c>
      <c r="AW132" s="72" t="s">
        <v>318</v>
      </c>
      <c r="AX132" s="72" t="s">
        <v>318</v>
      </c>
      <c r="AY132" s="72" t="s">
        <v>318</v>
      </c>
      <c r="AZ132" s="72" t="s">
        <v>318</v>
      </c>
      <c r="BA132" s="72" t="s">
        <v>318</v>
      </c>
      <c r="BB132" s="66" t="s">
        <v>147</v>
      </c>
      <c r="BC132" s="67"/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43">
        <v>428667</v>
      </c>
      <c r="BV132" s="67" t="s">
        <v>174</v>
      </c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</row>
    <row r="133" spans="1:88" s="28" customFormat="1" ht="30.75" customHeight="1">
      <c r="A133" s="67"/>
      <c r="B133" s="67"/>
      <c r="C133" s="67"/>
      <c r="D133" s="67"/>
      <c r="E133" s="67"/>
      <c r="F133" s="67"/>
      <c r="G133" s="67"/>
      <c r="H133" s="67"/>
      <c r="I133" s="72" t="s">
        <v>319</v>
      </c>
      <c r="J133" s="72" t="s">
        <v>319</v>
      </c>
      <c r="K133" s="72" t="s">
        <v>319</v>
      </c>
      <c r="L133" s="72" t="s">
        <v>319</v>
      </c>
      <c r="M133" s="72" t="s">
        <v>319</v>
      </c>
      <c r="N133" s="72" t="s">
        <v>319</v>
      </c>
      <c r="O133" s="72" t="s">
        <v>319</v>
      </c>
      <c r="P133" s="72" t="s">
        <v>319</v>
      </c>
      <c r="Q133" s="72" t="s">
        <v>319</v>
      </c>
      <c r="R133" s="72" t="s">
        <v>319</v>
      </c>
      <c r="S133" s="72" t="s">
        <v>319</v>
      </c>
      <c r="T133" s="72" t="s">
        <v>319</v>
      </c>
      <c r="U133" s="72" t="s">
        <v>319</v>
      </c>
      <c r="V133" s="72" t="s">
        <v>319</v>
      </c>
      <c r="W133" s="72" t="s">
        <v>319</v>
      </c>
      <c r="X133" s="72" t="s">
        <v>319</v>
      </c>
      <c r="Y133" s="72" t="s">
        <v>319</v>
      </c>
      <c r="Z133" s="72" t="s">
        <v>319</v>
      </c>
      <c r="AA133" s="72" t="s">
        <v>319</v>
      </c>
      <c r="AB133" s="72" t="s">
        <v>319</v>
      </c>
      <c r="AC133" s="72" t="s">
        <v>319</v>
      </c>
      <c r="AD133" s="72" t="s">
        <v>319</v>
      </c>
      <c r="AE133" s="72" t="s">
        <v>319</v>
      </c>
      <c r="AF133" s="72" t="s">
        <v>319</v>
      </c>
      <c r="AG133" s="72" t="s">
        <v>319</v>
      </c>
      <c r="AH133" s="72" t="s">
        <v>319</v>
      </c>
      <c r="AI133" s="72" t="s">
        <v>319</v>
      </c>
      <c r="AJ133" s="72" t="s">
        <v>319</v>
      </c>
      <c r="AK133" s="72" t="s">
        <v>319</v>
      </c>
      <c r="AL133" s="72" t="s">
        <v>319</v>
      </c>
      <c r="AM133" s="72" t="s">
        <v>319</v>
      </c>
      <c r="AN133" s="72" t="s">
        <v>319</v>
      </c>
      <c r="AO133" s="72" t="s">
        <v>319</v>
      </c>
      <c r="AP133" s="72" t="s">
        <v>319</v>
      </c>
      <c r="AQ133" s="72" t="s">
        <v>319</v>
      </c>
      <c r="AR133" s="72" t="s">
        <v>319</v>
      </c>
      <c r="AS133" s="72" t="s">
        <v>319</v>
      </c>
      <c r="AT133" s="72" t="s">
        <v>319</v>
      </c>
      <c r="AU133" s="72" t="s">
        <v>319</v>
      </c>
      <c r="AV133" s="72" t="s">
        <v>319</v>
      </c>
      <c r="AW133" s="72" t="s">
        <v>319</v>
      </c>
      <c r="AX133" s="72" t="s">
        <v>319</v>
      </c>
      <c r="AY133" s="72" t="s">
        <v>319</v>
      </c>
      <c r="AZ133" s="72" t="s">
        <v>319</v>
      </c>
      <c r="BA133" s="72" t="s">
        <v>319</v>
      </c>
      <c r="BB133" s="66" t="s">
        <v>147</v>
      </c>
      <c r="BC133" s="67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43">
        <v>490369</v>
      </c>
      <c r="BV133" s="67" t="s">
        <v>174</v>
      </c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</row>
    <row r="134" spans="1:88" s="28" customFormat="1" ht="30.75" customHeight="1">
      <c r="A134" s="67"/>
      <c r="B134" s="67"/>
      <c r="C134" s="67"/>
      <c r="D134" s="67"/>
      <c r="E134" s="67"/>
      <c r="F134" s="67"/>
      <c r="G134" s="67"/>
      <c r="H134" s="67"/>
      <c r="I134" s="72" t="s">
        <v>320</v>
      </c>
      <c r="J134" s="72" t="s">
        <v>320</v>
      </c>
      <c r="K134" s="72" t="s">
        <v>320</v>
      </c>
      <c r="L134" s="72" t="s">
        <v>320</v>
      </c>
      <c r="M134" s="72" t="s">
        <v>320</v>
      </c>
      <c r="N134" s="72" t="s">
        <v>320</v>
      </c>
      <c r="O134" s="72" t="s">
        <v>320</v>
      </c>
      <c r="P134" s="72" t="s">
        <v>320</v>
      </c>
      <c r="Q134" s="72" t="s">
        <v>320</v>
      </c>
      <c r="R134" s="72" t="s">
        <v>320</v>
      </c>
      <c r="S134" s="72" t="s">
        <v>320</v>
      </c>
      <c r="T134" s="72" t="s">
        <v>320</v>
      </c>
      <c r="U134" s="72" t="s">
        <v>320</v>
      </c>
      <c r="V134" s="72" t="s">
        <v>320</v>
      </c>
      <c r="W134" s="72" t="s">
        <v>320</v>
      </c>
      <c r="X134" s="72" t="s">
        <v>320</v>
      </c>
      <c r="Y134" s="72" t="s">
        <v>320</v>
      </c>
      <c r="Z134" s="72" t="s">
        <v>320</v>
      </c>
      <c r="AA134" s="72" t="s">
        <v>320</v>
      </c>
      <c r="AB134" s="72" t="s">
        <v>320</v>
      </c>
      <c r="AC134" s="72" t="s">
        <v>320</v>
      </c>
      <c r="AD134" s="72" t="s">
        <v>320</v>
      </c>
      <c r="AE134" s="72" t="s">
        <v>320</v>
      </c>
      <c r="AF134" s="72" t="s">
        <v>320</v>
      </c>
      <c r="AG134" s="72" t="s">
        <v>320</v>
      </c>
      <c r="AH134" s="72" t="s">
        <v>320</v>
      </c>
      <c r="AI134" s="72" t="s">
        <v>320</v>
      </c>
      <c r="AJ134" s="72" t="s">
        <v>320</v>
      </c>
      <c r="AK134" s="72" t="s">
        <v>320</v>
      </c>
      <c r="AL134" s="72" t="s">
        <v>320</v>
      </c>
      <c r="AM134" s="72" t="s">
        <v>320</v>
      </c>
      <c r="AN134" s="72" t="s">
        <v>320</v>
      </c>
      <c r="AO134" s="72" t="s">
        <v>320</v>
      </c>
      <c r="AP134" s="72" t="s">
        <v>320</v>
      </c>
      <c r="AQ134" s="72" t="s">
        <v>320</v>
      </c>
      <c r="AR134" s="72" t="s">
        <v>320</v>
      </c>
      <c r="AS134" s="72" t="s">
        <v>320</v>
      </c>
      <c r="AT134" s="72" t="s">
        <v>320</v>
      </c>
      <c r="AU134" s="72" t="s">
        <v>320</v>
      </c>
      <c r="AV134" s="72" t="s">
        <v>320</v>
      </c>
      <c r="AW134" s="72" t="s">
        <v>320</v>
      </c>
      <c r="AX134" s="72" t="s">
        <v>320</v>
      </c>
      <c r="AY134" s="72" t="s">
        <v>320</v>
      </c>
      <c r="AZ134" s="72" t="s">
        <v>320</v>
      </c>
      <c r="BA134" s="72" t="s">
        <v>320</v>
      </c>
      <c r="BB134" s="66" t="s">
        <v>147</v>
      </c>
      <c r="BC134" s="67"/>
      <c r="BD134" s="67"/>
      <c r="BE134" s="67"/>
      <c r="BF134" s="67"/>
      <c r="BG134" s="67"/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43">
        <v>530369</v>
      </c>
      <c r="BV134" s="67" t="s">
        <v>174</v>
      </c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</row>
    <row r="135" spans="1:88" s="28" customFormat="1" ht="30.75" customHeight="1">
      <c r="A135" s="67"/>
      <c r="B135" s="67"/>
      <c r="C135" s="67"/>
      <c r="D135" s="67"/>
      <c r="E135" s="67"/>
      <c r="F135" s="67"/>
      <c r="G135" s="67"/>
      <c r="H135" s="67"/>
      <c r="I135" s="72" t="s">
        <v>321</v>
      </c>
      <c r="J135" s="72" t="s">
        <v>321</v>
      </c>
      <c r="K135" s="72" t="s">
        <v>321</v>
      </c>
      <c r="L135" s="72" t="s">
        <v>321</v>
      </c>
      <c r="M135" s="72" t="s">
        <v>321</v>
      </c>
      <c r="N135" s="72" t="s">
        <v>321</v>
      </c>
      <c r="O135" s="72" t="s">
        <v>321</v>
      </c>
      <c r="P135" s="72" t="s">
        <v>321</v>
      </c>
      <c r="Q135" s="72" t="s">
        <v>321</v>
      </c>
      <c r="R135" s="72" t="s">
        <v>321</v>
      </c>
      <c r="S135" s="72" t="s">
        <v>321</v>
      </c>
      <c r="T135" s="72" t="s">
        <v>321</v>
      </c>
      <c r="U135" s="72" t="s">
        <v>321</v>
      </c>
      <c r="V135" s="72" t="s">
        <v>321</v>
      </c>
      <c r="W135" s="72" t="s">
        <v>321</v>
      </c>
      <c r="X135" s="72" t="s">
        <v>321</v>
      </c>
      <c r="Y135" s="72" t="s">
        <v>321</v>
      </c>
      <c r="Z135" s="72" t="s">
        <v>321</v>
      </c>
      <c r="AA135" s="72" t="s">
        <v>321</v>
      </c>
      <c r="AB135" s="72" t="s">
        <v>321</v>
      </c>
      <c r="AC135" s="72" t="s">
        <v>321</v>
      </c>
      <c r="AD135" s="72" t="s">
        <v>321</v>
      </c>
      <c r="AE135" s="72" t="s">
        <v>321</v>
      </c>
      <c r="AF135" s="72" t="s">
        <v>321</v>
      </c>
      <c r="AG135" s="72" t="s">
        <v>321</v>
      </c>
      <c r="AH135" s="72" t="s">
        <v>321</v>
      </c>
      <c r="AI135" s="72" t="s">
        <v>321</v>
      </c>
      <c r="AJ135" s="72" t="s">
        <v>321</v>
      </c>
      <c r="AK135" s="72" t="s">
        <v>321</v>
      </c>
      <c r="AL135" s="72" t="s">
        <v>321</v>
      </c>
      <c r="AM135" s="72" t="s">
        <v>321</v>
      </c>
      <c r="AN135" s="72" t="s">
        <v>321</v>
      </c>
      <c r="AO135" s="72" t="s">
        <v>321</v>
      </c>
      <c r="AP135" s="72" t="s">
        <v>321</v>
      </c>
      <c r="AQ135" s="72" t="s">
        <v>321</v>
      </c>
      <c r="AR135" s="72" t="s">
        <v>321</v>
      </c>
      <c r="AS135" s="72" t="s">
        <v>321</v>
      </c>
      <c r="AT135" s="72" t="s">
        <v>321</v>
      </c>
      <c r="AU135" s="72" t="s">
        <v>321</v>
      </c>
      <c r="AV135" s="72" t="s">
        <v>321</v>
      </c>
      <c r="AW135" s="72" t="s">
        <v>321</v>
      </c>
      <c r="AX135" s="72" t="s">
        <v>321</v>
      </c>
      <c r="AY135" s="72" t="s">
        <v>321</v>
      </c>
      <c r="AZ135" s="72" t="s">
        <v>321</v>
      </c>
      <c r="BA135" s="72" t="s">
        <v>321</v>
      </c>
      <c r="BB135" s="66" t="s">
        <v>147</v>
      </c>
      <c r="BC135" s="67"/>
      <c r="BD135" s="67"/>
      <c r="BE135" s="67"/>
      <c r="BF135" s="67"/>
      <c r="BG135" s="67"/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43">
        <v>591629</v>
      </c>
      <c r="BV135" s="67" t="s">
        <v>174</v>
      </c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</row>
    <row r="136" spans="1:88" s="28" customFormat="1" ht="30.75" customHeight="1">
      <c r="A136" s="67"/>
      <c r="B136" s="67"/>
      <c r="C136" s="67"/>
      <c r="D136" s="67"/>
      <c r="E136" s="67"/>
      <c r="F136" s="67"/>
      <c r="G136" s="67"/>
      <c r="H136" s="67"/>
      <c r="I136" s="72" t="s">
        <v>322</v>
      </c>
      <c r="J136" s="72" t="s">
        <v>322</v>
      </c>
      <c r="K136" s="72" t="s">
        <v>322</v>
      </c>
      <c r="L136" s="72" t="s">
        <v>322</v>
      </c>
      <c r="M136" s="72" t="s">
        <v>322</v>
      </c>
      <c r="N136" s="72" t="s">
        <v>322</v>
      </c>
      <c r="O136" s="72" t="s">
        <v>322</v>
      </c>
      <c r="P136" s="72" t="s">
        <v>322</v>
      </c>
      <c r="Q136" s="72" t="s">
        <v>322</v>
      </c>
      <c r="R136" s="72" t="s">
        <v>322</v>
      </c>
      <c r="S136" s="72" t="s">
        <v>322</v>
      </c>
      <c r="T136" s="72" t="s">
        <v>322</v>
      </c>
      <c r="U136" s="72" t="s">
        <v>322</v>
      </c>
      <c r="V136" s="72" t="s">
        <v>322</v>
      </c>
      <c r="W136" s="72" t="s">
        <v>322</v>
      </c>
      <c r="X136" s="72" t="s">
        <v>322</v>
      </c>
      <c r="Y136" s="72" t="s">
        <v>322</v>
      </c>
      <c r="Z136" s="72" t="s">
        <v>322</v>
      </c>
      <c r="AA136" s="72" t="s">
        <v>322</v>
      </c>
      <c r="AB136" s="72" t="s">
        <v>322</v>
      </c>
      <c r="AC136" s="72" t="s">
        <v>322</v>
      </c>
      <c r="AD136" s="72" t="s">
        <v>322</v>
      </c>
      <c r="AE136" s="72" t="s">
        <v>322</v>
      </c>
      <c r="AF136" s="72" t="s">
        <v>322</v>
      </c>
      <c r="AG136" s="72" t="s">
        <v>322</v>
      </c>
      <c r="AH136" s="72" t="s">
        <v>322</v>
      </c>
      <c r="AI136" s="72" t="s">
        <v>322</v>
      </c>
      <c r="AJ136" s="72" t="s">
        <v>322</v>
      </c>
      <c r="AK136" s="72" t="s">
        <v>322</v>
      </c>
      <c r="AL136" s="72" t="s">
        <v>322</v>
      </c>
      <c r="AM136" s="72" t="s">
        <v>322</v>
      </c>
      <c r="AN136" s="72" t="s">
        <v>322</v>
      </c>
      <c r="AO136" s="72" t="s">
        <v>322</v>
      </c>
      <c r="AP136" s="72" t="s">
        <v>322</v>
      </c>
      <c r="AQ136" s="72" t="s">
        <v>322</v>
      </c>
      <c r="AR136" s="72" t="s">
        <v>322</v>
      </c>
      <c r="AS136" s="72" t="s">
        <v>322</v>
      </c>
      <c r="AT136" s="72" t="s">
        <v>322</v>
      </c>
      <c r="AU136" s="72" t="s">
        <v>322</v>
      </c>
      <c r="AV136" s="72" t="s">
        <v>322</v>
      </c>
      <c r="AW136" s="72" t="s">
        <v>322</v>
      </c>
      <c r="AX136" s="72" t="s">
        <v>322</v>
      </c>
      <c r="AY136" s="72" t="s">
        <v>322</v>
      </c>
      <c r="AZ136" s="72" t="s">
        <v>322</v>
      </c>
      <c r="BA136" s="72" t="s">
        <v>322</v>
      </c>
      <c r="BB136" s="66" t="s">
        <v>147</v>
      </c>
      <c r="BC136" s="67"/>
      <c r="BD136" s="67"/>
      <c r="BE136" s="67"/>
      <c r="BF136" s="67"/>
      <c r="BG136" s="67"/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43">
        <v>641310</v>
      </c>
      <c r="BV136" s="67" t="s">
        <v>174</v>
      </c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</row>
    <row r="137" spans="1:88" s="28" customFormat="1" ht="30.75" customHeight="1">
      <c r="A137" s="67"/>
      <c r="B137" s="67"/>
      <c r="C137" s="67"/>
      <c r="D137" s="67"/>
      <c r="E137" s="67"/>
      <c r="F137" s="67"/>
      <c r="G137" s="67"/>
      <c r="H137" s="67"/>
      <c r="I137" s="72" t="s">
        <v>323</v>
      </c>
      <c r="J137" s="72" t="s">
        <v>323</v>
      </c>
      <c r="K137" s="72" t="s">
        <v>323</v>
      </c>
      <c r="L137" s="72" t="s">
        <v>323</v>
      </c>
      <c r="M137" s="72" t="s">
        <v>323</v>
      </c>
      <c r="N137" s="72" t="s">
        <v>323</v>
      </c>
      <c r="O137" s="72" t="s">
        <v>323</v>
      </c>
      <c r="P137" s="72" t="s">
        <v>323</v>
      </c>
      <c r="Q137" s="72" t="s">
        <v>323</v>
      </c>
      <c r="R137" s="72" t="s">
        <v>323</v>
      </c>
      <c r="S137" s="72" t="s">
        <v>323</v>
      </c>
      <c r="T137" s="72" t="s">
        <v>323</v>
      </c>
      <c r="U137" s="72" t="s">
        <v>323</v>
      </c>
      <c r="V137" s="72" t="s">
        <v>323</v>
      </c>
      <c r="W137" s="72" t="s">
        <v>323</v>
      </c>
      <c r="X137" s="72" t="s">
        <v>323</v>
      </c>
      <c r="Y137" s="72" t="s">
        <v>323</v>
      </c>
      <c r="Z137" s="72" t="s">
        <v>323</v>
      </c>
      <c r="AA137" s="72" t="s">
        <v>323</v>
      </c>
      <c r="AB137" s="72" t="s">
        <v>323</v>
      </c>
      <c r="AC137" s="72" t="s">
        <v>323</v>
      </c>
      <c r="AD137" s="72" t="s">
        <v>323</v>
      </c>
      <c r="AE137" s="72" t="s">
        <v>323</v>
      </c>
      <c r="AF137" s="72" t="s">
        <v>323</v>
      </c>
      <c r="AG137" s="72" t="s">
        <v>323</v>
      </c>
      <c r="AH137" s="72" t="s">
        <v>323</v>
      </c>
      <c r="AI137" s="72" t="s">
        <v>323</v>
      </c>
      <c r="AJ137" s="72" t="s">
        <v>323</v>
      </c>
      <c r="AK137" s="72" t="s">
        <v>323</v>
      </c>
      <c r="AL137" s="72" t="s">
        <v>323</v>
      </c>
      <c r="AM137" s="72" t="s">
        <v>323</v>
      </c>
      <c r="AN137" s="72" t="s">
        <v>323</v>
      </c>
      <c r="AO137" s="72" t="s">
        <v>323</v>
      </c>
      <c r="AP137" s="72" t="s">
        <v>323</v>
      </c>
      <c r="AQ137" s="72" t="s">
        <v>323</v>
      </c>
      <c r="AR137" s="72" t="s">
        <v>323</v>
      </c>
      <c r="AS137" s="72" t="s">
        <v>323</v>
      </c>
      <c r="AT137" s="72" t="s">
        <v>323</v>
      </c>
      <c r="AU137" s="72" t="s">
        <v>323</v>
      </c>
      <c r="AV137" s="72" t="s">
        <v>323</v>
      </c>
      <c r="AW137" s="72" t="s">
        <v>323</v>
      </c>
      <c r="AX137" s="72" t="s">
        <v>323</v>
      </c>
      <c r="AY137" s="72" t="s">
        <v>323</v>
      </c>
      <c r="AZ137" s="72" t="s">
        <v>323</v>
      </c>
      <c r="BA137" s="72" t="s">
        <v>323</v>
      </c>
      <c r="BB137" s="66" t="s">
        <v>147</v>
      </c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43">
        <v>703189</v>
      </c>
      <c r="BV137" s="67" t="s">
        <v>174</v>
      </c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</row>
    <row r="138" spans="1:88" s="28" customFormat="1" ht="30.75" customHeight="1">
      <c r="A138" s="67"/>
      <c r="B138" s="67"/>
      <c r="C138" s="67"/>
      <c r="D138" s="67"/>
      <c r="E138" s="67"/>
      <c r="F138" s="67"/>
      <c r="G138" s="67"/>
      <c r="H138" s="67"/>
      <c r="I138" s="72" t="s">
        <v>324</v>
      </c>
      <c r="J138" s="72" t="s">
        <v>324</v>
      </c>
      <c r="K138" s="72" t="s">
        <v>324</v>
      </c>
      <c r="L138" s="72" t="s">
        <v>324</v>
      </c>
      <c r="M138" s="72" t="s">
        <v>324</v>
      </c>
      <c r="N138" s="72" t="s">
        <v>324</v>
      </c>
      <c r="O138" s="72" t="s">
        <v>324</v>
      </c>
      <c r="P138" s="72" t="s">
        <v>324</v>
      </c>
      <c r="Q138" s="72" t="s">
        <v>324</v>
      </c>
      <c r="R138" s="72" t="s">
        <v>324</v>
      </c>
      <c r="S138" s="72" t="s">
        <v>324</v>
      </c>
      <c r="T138" s="72" t="s">
        <v>324</v>
      </c>
      <c r="U138" s="72" t="s">
        <v>324</v>
      </c>
      <c r="V138" s="72" t="s">
        <v>324</v>
      </c>
      <c r="W138" s="72" t="s">
        <v>324</v>
      </c>
      <c r="X138" s="72" t="s">
        <v>324</v>
      </c>
      <c r="Y138" s="72" t="s">
        <v>324</v>
      </c>
      <c r="Z138" s="72" t="s">
        <v>324</v>
      </c>
      <c r="AA138" s="72" t="s">
        <v>324</v>
      </c>
      <c r="AB138" s="72" t="s">
        <v>324</v>
      </c>
      <c r="AC138" s="72" t="s">
        <v>324</v>
      </c>
      <c r="AD138" s="72" t="s">
        <v>324</v>
      </c>
      <c r="AE138" s="72" t="s">
        <v>324</v>
      </c>
      <c r="AF138" s="72" t="s">
        <v>324</v>
      </c>
      <c r="AG138" s="72" t="s">
        <v>324</v>
      </c>
      <c r="AH138" s="72" t="s">
        <v>324</v>
      </c>
      <c r="AI138" s="72" t="s">
        <v>324</v>
      </c>
      <c r="AJ138" s="72" t="s">
        <v>324</v>
      </c>
      <c r="AK138" s="72" t="s">
        <v>324</v>
      </c>
      <c r="AL138" s="72" t="s">
        <v>324</v>
      </c>
      <c r="AM138" s="72" t="s">
        <v>324</v>
      </c>
      <c r="AN138" s="72" t="s">
        <v>324</v>
      </c>
      <c r="AO138" s="72" t="s">
        <v>324</v>
      </c>
      <c r="AP138" s="72" t="s">
        <v>324</v>
      </c>
      <c r="AQ138" s="72" t="s">
        <v>324</v>
      </c>
      <c r="AR138" s="72" t="s">
        <v>324</v>
      </c>
      <c r="AS138" s="72" t="s">
        <v>324</v>
      </c>
      <c r="AT138" s="72" t="s">
        <v>324</v>
      </c>
      <c r="AU138" s="72" t="s">
        <v>324</v>
      </c>
      <c r="AV138" s="72" t="s">
        <v>324</v>
      </c>
      <c r="AW138" s="72" t="s">
        <v>324</v>
      </c>
      <c r="AX138" s="72" t="s">
        <v>324</v>
      </c>
      <c r="AY138" s="72" t="s">
        <v>324</v>
      </c>
      <c r="AZ138" s="72" t="s">
        <v>324</v>
      </c>
      <c r="BA138" s="72" t="s">
        <v>324</v>
      </c>
      <c r="BB138" s="66" t="s">
        <v>147</v>
      </c>
      <c r="BC138" s="67"/>
      <c r="BD138" s="67"/>
      <c r="BE138" s="67"/>
      <c r="BF138" s="67"/>
      <c r="BG138" s="67"/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43">
        <v>788785</v>
      </c>
      <c r="BV138" s="67" t="s">
        <v>174</v>
      </c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</row>
    <row r="139" spans="1:88" s="28" customFormat="1" ht="30.75" customHeight="1">
      <c r="A139" s="67"/>
      <c r="B139" s="67"/>
      <c r="C139" s="67"/>
      <c r="D139" s="67"/>
      <c r="E139" s="67"/>
      <c r="F139" s="67"/>
      <c r="G139" s="67"/>
      <c r="H139" s="67"/>
      <c r="I139" s="72" t="s">
        <v>325</v>
      </c>
      <c r="J139" s="72" t="s">
        <v>325</v>
      </c>
      <c r="K139" s="72" t="s">
        <v>325</v>
      </c>
      <c r="L139" s="72" t="s">
        <v>325</v>
      </c>
      <c r="M139" s="72" t="s">
        <v>325</v>
      </c>
      <c r="N139" s="72" t="s">
        <v>325</v>
      </c>
      <c r="O139" s="72" t="s">
        <v>325</v>
      </c>
      <c r="P139" s="72" t="s">
        <v>325</v>
      </c>
      <c r="Q139" s="72" t="s">
        <v>325</v>
      </c>
      <c r="R139" s="72" t="s">
        <v>325</v>
      </c>
      <c r="S139" s="72" t="s">
        <v>325</v>
      </c>
      <c r="T139" s="72" t="s">
        <v>325</v>
      </c>
      <c r="U139" s="72" t="s">
        <v>325</v>
      </c>
      <c r="V139" s="72" t="s">
        <v>325</v>
      </c>
      <c r="W139" s="72" t="s">
        <v>325</v>
      </c>
      <c r="X139" s="72" t="s">
        <v>325</v>
      </c>
      <c r="Y139" s="72" t="s">
        <v>325</v>
      </c>
      <c r="Z139" s="72" t="s">
        <v>325</v>
      </c>
      <c r="AA139" s="72" t="s">
        <v>325</v>
      </c>
      <c r="AB139" s="72" t="s">
        <v>325</v>
      </c>
      <c r="AC139" s="72" t="s">
        <v>325</v>
      </c>
      <c r="AD139" s="72" t="s">
        <v>325</v>
      </c>
      <c r="AE139" s="72" t="s">
        <v>325</v>
      </c>
      <c r="AF139" s="72" t="s">
        <v>325</v>
      </c>
      <c r="AG139" s="72" t="s">
        <v>325</v>
      </c>
      <c r="AH139" s="72" t="s">
        <v>325</v>
      </c>
      <c r="AI139" s="72" t="s">
        <v>325</v>
      </c>
      <c r="AJ139" s="72" t="s">
        <v>325</v>
      </c>
      <c r="AK139" s="72" t="s">
        <v>325</v>
      </c>
      <c r="AL139" s="72" t="s">
        <v>325</v>
      </c>
      <c r="AM139" s="72" t="s">
        <v>325</v>
      </c>
      <c r="AN139" s="72" t="s">
        <v>325</v>
      </c>
      <c r="AO139" s="72" t="s">
        <v>325</v>
      </c>
      <c r="AP139" s="72" t="s">
        <v>325</v>
      </c>
      <c r="AQ139" s="72" t="s">
        <v>325</v>
      </c>
      <c r="AR139" s="72" t="s">
        <v>325</v>
      </c>
      <c r="AS139" s="72" t="s">
        <v>325</v>
      </c>
      <c r="AT139" s="72" t="s">
        <v>325</v>
      </c>
      <c r="AU139" s="72" t="s">
        <v>325</v>
      </c>
      <c r="AV139" s="72" t="s">
        <v>325</v>
      </c>
      <c r="AW139" s="72" t="s">
        <v>325</v>
      </c>
      <c r="AX139" s="72" t="s">
        <v>325</v>
      </c>
      <c r="AY139" s="72" t="s">
        <v>325</v>
      </c>
      <c r="AZ139" s="72" t="s">
        <v>325</v>
      </c>
      <c r="BA139" s="72" t="s">
        <v>325</v>
      </c>
      <c r="BB139" s="66" t="s">
        <v>147</v>
      </c>
      <c r="BC139" s="67"/>
      <c r="BD139" s="67"/>
      <c r="BE139" s="67"/>
      <c r="BF139" s="67"/>
      <c r="BG139" s="67"/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43">
        <v>850667</v>
      </c>
      <c r="BV139" s="67" t="s">
        <v>174</v>
      </c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</row>
    <row r="140" spans="1:88" s="28" customFormat="1" ht="30.75" customHeight="1">
      <c r="A140" s="67"/>
      <c r="B140" s="67"/>
      <c r="C140" s="67"/>
      <c r="D140" s="67"/>
      <c r="E140" s="67"/>
      <c r="F140" s="67"/>
      <c r="G140" s="67"/>
      <c r="H140" s="67"/>
      <c r="I140" s="72" t="s">
        <v>326</v>
      </c>
      <c r="J140" s="72" t="s">
        <v>326</v>
      </c>
      <c r="K140" s="72" t="s">
        <v>326</v>
      </c>
      <c r="L140" s="72" t="s">
        <v>326</v>
      </c>
      <c r="M140" s="72" t="s">
        <v>326</v>
      </c>
      <c r="N140" s="72" t="s">
        <v>326</v>
      </c>
      <c r="O140" s="72" t="s">
        <v>326</v>
      </c>
      <c r="P140" s="72" t="s">
        <v>326</v>
      </c>
      <c r="Q140" s="72" t="s">
        <v>326</v>
      </c>
      <c r="R140" s="72" t="s">
        <v>326</v>
      </c>
      <c r="S140" s="72" t="s">
        <v>326</v>
      </c>
      <c r="T140" s="72" t="s">
        <v>326</v>
      </c>
      <c r="U140" s="72" t="s">
        <v>326</v>
      </c>
      <c r="V140" s="72" t="s">
        <v>326</v>
      </c>
      <c r="W140" s="72" t="s">
        <v>326</v>
      </c>
      <c r="X140" s="72" t="s">
        <v>326</v>
      </c>
      <c r="Y140" s="72" t="s">
        <v>326</v>
      </c>
      <c r="Z140" s="72" t="s">
        <v>326</v>
      </c>
      <c r="AA140" s="72" t="s">
        <v>326</v>
      </c>
      <c r="AB140" s="72" t="s">
        <v>326</v>
      </c>
      <c r="AC140" s="72" t="s">
        <v>326</v>
      </c>
      <c r="AD140" s="72" t="s">
        <v>326</v>
      </c>
      <c r="AE140" s="72" t="s">
        <v>326</v>
      </c>
      <c r="AF140" s="72" t="s">
        <v>326</v>
      </c>
      <c r="AG140" s="72" t="s">
        <v>326</v>
      </c>
      <c r="AH140" s="72" t="s">
        <v>326</v>
      </c>
      <c r="AI140" s="72" t="s">
        <v>326</v>
      </c>
      <c r="AJ140" s="72" t="s">
        <v>326</v>
      </c>
      <c r="AK140" s="72" t="s">
        <v>326</v>
      </c>
      <c r="AL140" s="72" t="s">
        <v>326</v>
      </c>
      <c r="AM140" s="72" t="s">
        <v>326</v>
      </c>
      <c r="AN140" s="72" t="s">
        <v>326</v>
      </c>
      <c r="AO140" s="72" t="s">
        <v>326</v>
      </c>
      <c r="AP140" s="72" t="s">
        <v>326</v>
      </c>
      <c r="AQ140" s="72" t="s">
        <v>326</v>
      </c>
      <c r="AR140" s="72" t="s">
        <v>326</v>
      </c>
      <c r="AS140" s="72" t="s">
        <v>326</v>
      </c>
      <c r="AT140" s="72" t="s">
        <v>326</v>
      </c>
      <c r="AU140" s="72" t="s">
        <v>326</v>
      </c>
      <c r="AV140" s="72" t="s">
        <v>326</v>
      </c>
      <c r="AW140" s="72" t="s">
        <v>326</v>
      </c>
      <c r="AX140" s="72" t="s">
        <v>326</v>
      </c>
      <c r="AY140" s="72" t="s">
        <v>326</v>
      </c>
      <c r="AZ140" s="72" t="s">
        <v>326</v>
      </c>
      <c r="BA140" s="72" t="s">
        <v>326</v>
      </c>
      <c r="BB140" s="66" t="s">
        <v>147</v>
      </c>
      <c r="BC140" s="67"/>
      <c r="BD140" s="67"/>
      <c r="BE140" s="67"/>
      <c r="BF140" s="67"/>
      <c r="BG140" s="67"/>
      <c r="BH140" s="67"/>
      <c r="BI140" s="67"/>
      <c r="BJ140" s="67"/>
      <c r="BK140" s="67"/>
      <c r="BL140" s="67"/>
      <c r="BM140" s="67"/>
      <c r="BN140" s="67"/>
      <c r="BO140" s="67"/>
      <c r="BP140" s="67"/>
      <c r="BQ140" s="67"/>
      <c r="BR140" s="67"/>
      <c r="BS140" s="67"/>
      <c r="BT140" s="67"/>
      <c r="BU140" s="43">
        <v>789769</v>
      </c>
      <c r="BV140" s="67" t="s">
        <v>174</v>
      </c>
      <c r="BW140" s="67"/>
      <c r="BX140" s="67"/>
      <c r="BY140" s="67"/>
      <c r="BZ140" s="67"/>
      <c r="CA140" s="67"/>
      <c r="CB140" s="67"/>
      <c r="CC140" s="67"/>
      <c r="CD140" s="67"/>
      <c r="CE140" s="67"/>
      <c r="CF140" s="67"/>
      <c r="CG140" s="67"/>
      <c r="CH140" s="67"/>
      <c r="CI140" s="67"/>
      <c r="CJ140" s="67"/>
    </row>
    <row r="141" spans="1:88" s="28" customFormat="1" ht="30.75" customHeight="1">
      <c r="A141" s="67"/>
      <c r="B141" s="67"/>
      <c r="C141" s="67"/>
      <c r="D141" s="67"/>
      <c r="E141" s="67"/>
      <c r="F141" s="67"/>
      <c r="G141" s="67"/>
      <c r="H141" s="67"/>
      <c r="I141" s="72" t="s">
        <v>327</v>
      </c>
      <c r="J141" s="72" t="s">
        <v>327</v>
      </c>
      <c r="K141" s="72" t="s">
        <v>327</v>
      </c>
      <c r="L141" s="72" t="s">
        <v>327</v>
      </c>
      <c r="M141" s="72" t="s">
        <v>327</v>
      </c>
      <c r="N141" s="72" t="s">
        <v>327</v>
      </c>
      <c r="O141" s="72" t="s">
        <v>327</v>
      </c>
      <c r="P141" s="72" t="s">
        <v>327</v>
      </c>
      <c r="Q141" s="72" t="s">
        <v>327</v>
      </c>
      <c r="R141" s="72" t="s">
        <v>327</v>
      </c>
      <c r="S141" s="72" t="s">
        <v>327</v>
      </c>
      <c r="T141" s="72" t="s">
        <v>327</v>
      </c>
      <c r="U141" s="72" t="s">
        <v>327</v>
      </c>
      <c r="V141" s="72" t="s">
        <v>327</v>
      </c>
      <c r="W141" s="72" t="s">
        <v>327</v>
      </c>
      <c r="X141" s="72" t="s">
        <v>327</v>
      </c>
      <c r="Y141" s="72" t="s">
        <v>327</v>
      </c>
      <c r="Z141" s="72" t="s">
        <v>327</v>
      </c>
      <c r="AA141" s="72" t="s">
        <v>327</v>
      </c>
      <c r="AB141" s="72" t="s">
        <v>327</v>
      </c>
      <c r="AC141" s="72" t="s">
        <v>327</v>
      </c>
      <c r="AD141" s="72" t="s">
        <v>327</v>
      </c>
      <c r="AE141" s="72" t="s">
        <v>327</v>
      </c>
      <c r="AF141" s="72" t="s">
        <v>327</v>
      </c>
      <c r="AG141" s="72" t="s">
        <v>327</v>
      </c>
      <c r="AH141" s="72" t="s">
        <v>327</v>
      </c>
      <c r="AI141" s="72" t="s">
        <v>327</v>
      </c>
      <c r="AJ141" s="72" t="s">
        <v>327</v>
      </c>
      <c r="AK141" s="72" t="s">
        <v>327</v>
      </c>
      <c r="AL141" s="72" t="s">
        <v>327</v>
      </c>
      <c r="AM141" s="72" t="s">
        <v>327</v>
      </c>
      <c r="AN141" s="72" t="s">
        <v>327</v>
      </c>
      <c r="AO141" s="72" t="s">
        <v>327</v>
      </c>
      <c r="AP141" s="72" t="s">
        <v>327</v>
      </c>
      <c r="AQ141" s="72" t="s">
        <v>327</v>
      </c>
      <c r="AR141" s="72" t="s">
        <v>327</v>
      </c>
      <c r="AS141" s="72" t="s">
        <v>327</v>
      </c>
      <c r="AT141" s="72" t="s">
        <v>327</v>
      </c>
      <c r="AU141" s="72" t="s">
        <v>327</v>
      </c>
      <c r="AV141" s="72" t="s">
        <v>327</v>
      </c>
      <c r="AW141" s="72" t="s">
        <v>327</v>
      </c>
      <c r="AX141" s="72" t="s">
        <v>327</v>
      </c>
      <c r="AY141" s="72" t="s">
        <v>327</v>
      </c>
      <c r="AZ141" s="72" t="s">
        <v>327</v>
      </c>
      <c r="BA141" s="72" t="s">
        <v>327</v>
      </c>
      <c r="BB141" s="66" t="s">
        <v>147</v>
      </c>
      <c r="BC141" s="67"/>
      <c r="BD141" s="67"/>
      <c r="BE141" s="67"/>
      <c r="BF141" s="67"/>
      <c r="BG141" s="67"/>
      <c r="BH141" s="67"/>
      <c r="BI141" s="67"/>
      <c r="BJ141" s="67"/>
      <c r="BK141" s="67"/>
      <c r="BL141" s="67"/>
      <c r="BM141" s="67"/>
      <c r="BN141" s="67"/>
      <c r="BO141" s="67"/>
      <c r="BP141" s="67"/>
      <c r="BQ141" s="67"/>
      <c r="BR141" s="67"/>
      <c r="BS141" s="67"/>
      <c r="BT141" s="67"/>
      <c r="BU141" s="43">
        <v>851773</v>
      </c>
      <c r="BV141" s="67" t="s">
        <v>174</v>
      </c>
      <c r="BW141" s="67"/>
      <c r="BX141" s="67"/>
      <c r="BY141" s="67"/>
      <c r="BZ141" s="67"/>
      <c r="CA141" s="67"/>
      <c r="CB141" s="67"/>
      <c r="CC141" s="67"/>
      <c r="CD141" s="67"/>
      <c r="CE141" s="67"/>
      <c r="CF141" s="67"/>
      <c r="CG141" s="67"/>
      <c r="CH141" s="67"/>
      <c r="CI141" s="67"/>
      <c r="CJ141" s="67"/>
    </row>
    <row r="142" spans="1:88" s="28" customFormat="1" ht="30.75" customHeight="1">
      <c r="A142" s="67"/>
      <c r="B142" s="67"/>
      <c r="C142" s="67"/>
      <c r="D142" s="67"/>
      <c r="E142" s="67"/>
      <c r="F142" s="67"/>
      <c r="G142" s="67"/>
      <c r="H142" s="67"/>
      <c r="I142" s="72" t="s">
        <v>328</v>
      </c>
      <c r="J142" s="72" t="s">
        <v>328</v>
      </c>
      <c r="K142" s="72" t="s">
        <v>328</v>
      </c>
      <c r="L142" s="72" t="s">
        <v>328</v>
      </c>
      <c r="M142" s="72" t="s">
        <v>328</v>
      </c>
      <c r="N142" s="72" t="s">
        <v>328</v>
      </c>
      <c r="O142" s="72" t="s">
        <v>328</v>
      </c>
      <c r="P142" s="72" t="s">
        <v>328</v>
      </c>
      <c r="Q142" s="72" t="s">
        <v>328</v>
      </c>
      <c r="R142" s="72" t="s">
        <v>328</v>
      </c>
      <c r="S142" s="72" t="s">
        <v>328</v>
      </c>
      <c r="T142" s="72" t="s">
        <v>328</v>
      </c>
      <c r="U142" s="72" t="s">
        <v>328</v>
      </c>
      <c r="V142" s="72" t="s">
        <v>328</v>
      </c>
      <c r="W142" s="72" t="s">
        <v>328</v>
      </c>
      <c r="X142" s="72" t="s">
        <v>328</v>
      </c>
      <c r="Y142" s="72" t="s">
        <v>328</v>
      </c>
      <c r="Z142" s="72" t="s">
        <v>328</v>
      </c>
      <c r="AA142" s="72" t="s">
        <v>328</v>
      </c>
      <c r="AB142" s="72" t="s">
        <v>328</v>
      </c>
      <c r="AC142" s="72" t="s">
        <v>328</v>
      </c>
      <c r="AD142" s="72" t="s">
        <v>328</v>
      </c>
      <c r="AE142" s="72" t="s">
        <v>328</v>
      </c>
      <c r="AF142" s="72" t="s">
        <v>328</v>
      </c>
      <c r="AG142" s="72" t="s">
        <v>328</v>
      </c>
      <c r="AH142" s="72" t="s">
        <v>328</v>
      </c>
      <c r="AI142" s="72" t="s">
        <v>328</v>
      </c>
      <c r="AJ142" s="72" t="s">
        <v>328</v>
      </c>
      <c r="AK142" s="72" t="s">
        <v>328</v>
      </c>
      <c r="AL142" s="72" t="s">
        <v>328</v>
      </c>
      <c r="AM142" s="72" t="s">
        <v>328</v>
      </c>
      <c r="AN142" s="72" t="s">
        <v>328</v>
      </c>
      <c r="AO142" s="72" t="s">
        <v>328</v>
      </c>
      <c r="AP142" s="72" t="s">
        <v>328</v>
      </c>
      <c r="AQ142" s="72" t="s">
        <v>328</v>
      </c>
      <c r="AR142" s="72" t="s">
        <v>328</v>
      </c>
      <c r="AS142" s="72" t="s">
        <v>328</v>
      </c>
      <c r="AT142" s="72" t="s">
        <v>328</v>
      </c>
      <c r="AU142" s="72" t="s">
        <v>328</v>
      </c>
      <c r="AV142" s="72" t="s">
        <v>328</v>
      </c>
      <c r="AW142" s="72" t="s">
        <v>328</v>
      </c>
      <c r="AX142" s="72" t="s">
        <v>328</v>
      </c>
      <c r="AY142" s="72" t="s">
        <v>328</v>
      </c>
      <c r="AZ142" s="72" t="s">
        <v>328</v>
      </c>
      <c r="BA142" s="72" t="s">
        <v>328</v>
      </c>
      <c r="BB142" s="66" t="s">
        <v>147</v>
      </c>
      <c r="BC142" s="67"/>
      <c r="BD142" s="67"/>
      <c r="BE142" s="67"/>
      <c r="BF142" s="67"/>
      <c r="BG142" s="67"/>
      <c r="BH142" s="67"/>
      <c r="BI142" s="67"/>
      <c r="BJ142" s="67"/>
      <c r="BK142" s="67"/>
      <c r="BL142" s="67"/>
      <c r="BM142" s="67"/>
      <c r="BN142" s="67"/>
      <c r="BO142" s="67"/>
      <c r="BP142" s="67"/>
      <c r="BQ142" s="67"/>
      <c r="BR142" s="67"/>
      <c r="BS142" s="67"/>
      <c r="BT142" s="67"/>
      <c r="BU142" s="43">
        <v>1005059</v>
      </c>
      <c r="BV142" s="67" t="s">
        <v>174</v>
      </c>
      <c r="BW142" s="67"/>
      <c r="BX142" s="67"/>
      <c r="BY142" s="67"/>
      <c r="BZ142" s="67"/>
      <c r="CA142" s="67"/>
      <c r="CB142" s="67"/>
      <c r="CC142" s="67"/>
      <c r="CD142" s="67"/>
      <c r="CE142" s="67"/>
      <c r="CF142" s="67"/>
      <c r="CG142" s="67"/>
      <c r="CH142" s="67"/>
      <c r="CI142" s="67"/>
      <c r="CJ142" s="67"/>
    </row>
    <row r="143" spans="1:88" s="28" customFormat="1" ht="49.5" customHeight="1">
      <c r="A143" s="67"/>
      <c r="B143" s="67"/>
      <c r="C143" s="67"/>
      <c r="D143" s="67"/>
      <c r="E143" s="67"/>
      <c r="F143" s="67"/>
      <c r="G143" s="67"/>
      <c r="H143" s="67"/>
      <c r="I143" s="72" t="s">
        <v>329</v>
      </c>
      <c r="J143" s="72" t="s">
        <v>329</v>
      </c>
      <c r="K143" s="72" t="s">
        <v>329</v>
      </c>
      <c r="L143" s="72" t="s">
        <v>329</v>
      </c>
      <c r="M143" s="72" t="s">
        <v>329</v>
      </c>
      <c r="N143" s="72" t="s">
        <v>329</v>
      </c>
      <c r="O143" s="72" t="s">
        <v>329</v>
      </c>
      <c r="P143" s="72" t="s">
        <v>329</v>
      </c>
      <c r="Q143" s="72" t="s">
        <v>329</v>
      </c>
      <c r="R143" s="72" t="s">
        <v>329</v>
      </c>
      <c r="S143" s="72" t="s">
        <v>329</v>
      </c>
      <c r="T143" s="72" t="s">
        <v>329</v>
      </c>
      <c r="U143" s="72" t="s">
        <v>329</v>
      </c>
      <c r="V143" s="72" t="s">
        <v>329</v>
      </c>
      <c r="W143" s="72" t="s">
        <v>329</v>
      </c>
      <c r="X143" s="72" t="s">
        <v>329</v>
      </c>
      <c r="Y143" s="72" t="s">
        <v>329</v>
      </c>
      <c r="Z143" s="72" t="s">
        <v>329</v>
      </c>
      <c r="AA143" s="72" t="s">
        <v>329</v>
      </c>
      <c r="AB143" s="72" t="s">
        <v>329</v>
      </c>
      <c r="AC143" s="72" t="s">
        <v>329</v>
      </c>
      <c r="AD143" s="72" t="s">
        <v>329</v>
      </c>
      <c r="AE143" s="72" t="s">
        <v>329</v>
      </c>
      <c r="AF143" s="72" t="s">
        <v>329</v>
      </c>
      <c r="AG143" s="72" t="s">
        <v>329</v>
      </c>
      <c r="AH143" s="72" t="s">
        <v>329</v>
      </c>
      <c r="AI143" s="72" t="s">
        <v>329</v>
      </c>
      <c r="AJ143" s="72" t="s">
        <v>329</v>
      </c>
      <c r="AK143" s="72" t="s">
        <v>329</v>
      </c>
      <c r="AL143" s="72" t="s">
        <v>329</v>
      </c>
      <c r="AM143" s="72" t="s">
        <v>329</v>
      </c>
      <c r="AN143" s="72" t="s">
        <v>329</v>
      </c>
      <c r="AO143" s="72" t="s">
        <v>329</v>
      </c>
      <c r="AP143" s="72" t="s">
        <v>329</v>
      </c>
      <c r="AQ143" s="72" t="s">
        <v>329</v>
      </c>
      <c r="AR143" s="72" t="s">
        <v>329</v>
      </c>
      <c r="AS143" s="72" t="s">
        <v>329</v>
      </c>
      <c r="AT143" s="72" t="s">
        <v>329</v>
      </c>
      <c r="AU143" s="72" t="s">
        <v>329</v>
      </c>
      <c r="AV143" s="72" t="s">
        <v>329</v>
      </c>
      <c r="AW143" s="72" t="s">
        <v>329</v>
      </c>
      <c r="AX143" s="72" t="s">
        <v>329</v>
      </c>
      <c r="AY143" s="72" t="s">
        <v>329</v>
      </c>
      <c r="AZ143" s="72" t="s">
        <v>329</v>
      </c>
      <c r="BA143" s="72" t="s">
        <v>329</v>
      </c>
      <c r="BB143" s="66" t="s">
        <v>147</v>
      </c>
      <c r="BC143" s="67"/>
      <c r="BD143" s="67"/>
      <c r="BE143" s="67"/>
      <c r="BF143" s="67"/>
      <c r="BG143" s="67"/>
      <c r="BH143" s="67"/>
      <c r="BI143" s="67"/>
      <c r="BJ143" s="67"/>
      <c r="BK143" s="67"/>
      <c r="BL143" s="67"/>
      <c r="BM143" s="67"/>
      <c r="BN143" s="67"/>
      <c r="BO143" s="67"/>
      <c r="BP143" s="67"/>
      <c r="BQ143" s="67"/>
      <c r="BR143" s="67"/>
      <c r="BS143" s="67"/>
      <c r="BT143" s="67"/>
      <c r="BU143" s="43">
        <v>1068566</v>
      </c>
      <c r="BV143" s="67" t="s">
        <v>174</v>
      </c>
      <c r="BW143" s="67"/>
      <c r="BX143" s="67"/>
      <c r="BY143" s="67"/>
      <c r="BZ143" s="67"/>
      <c r="CA143" s="67"/>
      <c r="CB143" s="67"/>
      <c r="CC143" s="67"/>
      <c r="CD143" s="67"/>
      <c r="CE143" s="67"/>
      <c r="CF143" s="67"/>
      <c r="CG143" s="67"/>
      <c r="CH143" s="67"/>
      <c r="CI143" s="67"/>
      <c r="CJ143" s="67"/>
    </row>
    <row r="144" spans="1:88" s="28" customFormat="1" ht="30.75" customHeight="1">
      <c r="A144" s="67"/>
      <c r="B144" s="67"/>
      <c r="C144" s="67"/>
      <c r="D144" s="67"/>
      <c r="E144" s="67"/>
      <c r="F144" s="67"/>
      <c r="G144" s="67"/>
      <c r="H144" s="67"/>
      <c r="I144" s="72" t="s">
        <v>330</v>
      </c>
      <c r="J144" s="72" t="s">
        <v>330</v>
      </c>
      <c r="K144" s="72" t="s">
        <v>330</v>
      </c>
      <c r="L144" s="72" t="s">
        <v>330</v>
      </c>
      <c r="M144" s="72" t="s">
        <v>330</v>
      </c>
      <c r="N144" s="72" t="s">
        <v>330</v>
      </c>
      <c r="O144" s="72" t="s">
        <v>330</v>
      </c>
      <c r="P144" s="72" t="s">
        <v>330</v>
      </c>
      <c r="Q144" s="72" t="s">
        <v>330</v>
      </c>
      <c r="R144" s="72" t="s">
        <v>330</v>
      </c>
      <c r="S144" s="72" t="s">
        <v>330</v>
      </c>
      <c r="T144" s="72" t="s">
        <v>330</v>
      </c>
      <c r="U144" s="72" t="s">
        <v>330</v>
      </c>
      <c r="V144" s="72" t="s">
        <v>330</v>
      </c>
      <c r="W144" s="72" t="s">
        <v>330</v>
      </c>
      <c r="X144" s="72" t="s">
        <v>330</v>
      </c>
      <c r="Y144" s="72" t="s">
        <v>330</v>
      </c>
      <c r="Z144" s="72" t="s">
        <v>330</v>
      </c>
      <c r="AA144" s="72" t="s">
        <v>330</v>
      </c>
      <c r="AB144" s="72" t="s">
        <v>330</v>
      </c>
      <c r="AC144" s="72" t="s">
        <v>330</v>
      </c>
      <c r="AD144" s="72" t="s">
        <v>330</v>
      </c>
      <c r="AE144" s="72" t="s">
        <v>330</v>
      </c>
      <c r="AF144" s="72" t="s">
        <v>330</v>
      </c>
      <c r="AG144" s="72" t="s">
        <v>330</v>
      </c>
      <c r="AH144" s="72" t="s">
        <v>330</v>
      </c>
      <c r="AI144" s="72" t="s">
        <v>330</v>
      </c>
      <c r="AJ144" s="72" t="s">
        <v>330</v>
      </c>
      <c r="AK144" s="72" t="s">
        <v>330</v>
      </c>
      <c r="AL144" s="72" t="s">
        <v>330</v>
      </c>
      <c r="AM144" s="72" t="s">
        <v>330</v>
      </c>
      <c r="AN144" s="72" t="s">
        <v>330</v>
      </c>
      <c r="AO144" s="72" t="s">
        <v>330</v>
      </c>
      <c r="AP144" s="72" t="s">
        <v>330</v>
      </c>
      <c r="AQ144" s="72" t="s">
        <v>330</v>
      </c>
      <c r="AR144" s="72" t="s">
        <v>330</v>
      </c>
      <c r="AS144" s="72" t="s">
        <v>330</v>
      </c>
      <c r="AT144" s="72" t="s">
        <v>330</v>
      </c>
      <c r="AU144" s="72" t="s">
        <v>330</v>
      </c>
      <c r="AV144" s="72" t="s">
        <v>330</v>
      </c>
      <c r="AW144" s="72" t="s">
        <v>330</v>
      </c>
      <c r="AX144" s="72" t="s">
        <v>330</v>
      </c>
      <c r="AY144" s="72" t="s">
        <v>330</v>
      </c>
      <c r="AZ144" s="72" t="s">
        <v>330</v>
      </c>
      <c r="BA144" s="72" t="s">
        <v>330</v>
      </c>
      <c r="BB144" s="66" t="s">
        <v>147</v>
      </c>
      <c r="BC144" s="67"/>
      <c r="BD144" s="67"/>
      <c r="BE144" s="67"/>
      <c r="BF144" s="67"/>
      <c r="BG144" s="67"/>
      <c r="BH144" s="67"/>
      <c r="BI144" s="67"/>
      <c r="BJ144" s="67"/>
      <c r="BK144" s="67"/>
      <c r="BL144" s="67"/>
      <c r="BM144" s="67"/>
      <c r="BN144" s="67"/>
      <c r="BO144" s="67"/>
      <c r="BP144" s="67"/>
      <c r="BQ144" s="67"/>
      <c r="BR144" s="67"/>
      <c r="BS144" s="67"/>
      <c r="BT144" s="67"/>
      <c r="BU144" s="43">
        <v>1226943</v>
      </c>
      <c r="BV144" s="67" t="s">
        <v>174</v>
      </c>
      <c r="BW144" s="67"/>
      <c r="BX144" s="67"/>
      <c r="BY144" s="67"/>
      <c r="BZ144" s="67"/>
      <c r="CA144" s="67"/>
      <c r="CB144" s="67"/>
      <c r="CC144" s="67"/>
      <c r="CD144" s="67"/>
      <c r="CE144" s="67"/>
      <c r="CF144" s="67"/>
      <c r="CG144" s="67"/>
      <c r="CH144" s="67"/>
      <c r="CI144" s="67"/>
      <c r="CJ144" s="67"/>
    </row>
    <row r="145" spans="1:88" s="28" customFormat="1" ht="49.5" customHeight="1">
      <c r="A145" s="67"/>
      <c r="B145" s="67"/>
      <c r="C145" s="67"/>
      <c r="D145" s="67"/>
      <c r="E145" s="67"/>
      <c r="F145" s="67"/>
      <c r="G145" s="67"/>
      <c r="H145" s="67"/>
      <c r="I145" s="72" t="s">
        <v>331</v>
      </c>
      <c r="J145" s="72" t="s">
        <v>331</v>
      </c>
      <c r="K145" s="72" t="s">
        <v>331</v>
      </c>
      <c r="L145" s="72" t="s">
        <v>331</v>
      </c>
      <c r="M145" s="72" t="s">
        <v>331</v>
      </c>
      <c r="N145" s="72" t="s">
        <v>331</v>
      </c>
      <c r="O145" s="72" t="s">
        <v>331</v>
      </c>
      <c r="P145" s="72" t="s">
        <v>331</v>
      </c>
      <c r="Q145" s="72" t="s">
        <v>331</v>
      </c>
      <c r="R145" s="72" t="s">
        <v>331</v>
      </c>
      <c r="S145" s="72" t="s">
        <v>331</v>
      </c>
      <c r="T145" s="72" t="s">
        <v>331</v>
      </c>
      <c r="U145" s="72" t="s">
        <v>331</v>
      </c>
      <c r="V145" s="72" t="s">
        <v>331</v>
      </c>
      <c r="W145" s="72" t="s">
        <v>331</v>
      </c>
      <c r="X145" s="72" t="s">
        <v>331</v>
      </c>
      <c r="Y145" s="72" t="s">
        <v>331</v>
      </c>
      <c r="Z145" s="72" t="s">
        <v>331</v>
      </c>
      <c r="AA145" s="72" t="s">
        <v>331</v>
      </c>
      <c r="AB145" s="72" t="s">
        <v>331</v>
      </c>
      <c r="AC145" s="72" t="s">
        <v>331</v>
      </c>
      <c r="AD145" s="72" t="s">
        <v>331</v>
      </c>
      <c r="AE145" s="72" t="s">
        <v>331</v>
      </c>
      <c r="AF145" s="72" t="s">
        <v>331</v>
      </c>
      <c r="AG145" s="72" t="s">
        <v>331</v>
      </c>
      <c r="AH145" s="72" t="s">
        <v>331</v>
      </c>
      <c r="AI145" s="72" t="s">
        <v>331</v>
      </c>
      <c r="AJ145" s="72" t="s">
        <v>331</v>
      </c>
      <c r="AK145" s="72" t="s">
        <v>331</v>
      </c>
      <c r="AL145" s="72" t="s">
        <v>331</v>
      </c>
      <c r="AM145" s="72" t="s">
        <v>331</v>
      </c>
      <c r="AN145" s="72" t="s">
        <v>331</v>
      </c>
      <c r="AO145" s="72" t="s">
        <v>331</v>
      </c>
      <c r="AP145" s="72" t="s">
        <v>331</v>
      </c>
      <c r="AQ145" s="72" t="s">
        <v>331</v>
      </c>
      <c r="AR145" s="72" t="s">
        <v>331</v>
      </c>
      <c r="AS145" s="72" t="s">
        <v>331</v>
      </c>
      <c r="AT145" s="72" t="s">
        <v>331</v>
      </c>
      <c r="AU145" s="72" t="s">
        <v>331</v>
      </c>
      <c r="AV145" s="72" t="s">
        <v>331</v>
      </c>
      <c r="AW145" s="72" t="s">
        <v>331</v>
      </c>
      <c r="AX145" s="72" t="s">
        <v>331</v>
      </c>
      <c r="AY145" s="72" t="s">
        <v>331</v>
      </c>
      <c r="AZ145" s="72" t="s">
        <v>331</v>
      </c>
      <c r="BA145" s="72" t="s">
        <v>331</v>
      </c>
      <c r="BB145" s="66" t="s">
        <v>147</v>
      </c>
      <c r="BC145" s="67"/>
      <c r="BD145" s="67"/>
      <c r="BE145" s="67"/>
      <c r="BF145" s="67"/>
      <c r="BG145" s="67"/>
      <c r="BH145" s="67"/>
      <c r="BI145" s="67"/>
      <c r="BJ145" s="67"/>
      <c r="BK145" s="67"/>
      <c r="BL145" s="67"/>
      <c r="BM145" s="67"/>
      <c r="BN145" s="67"/>
      <c r="BO145" s="67"/>
      <c r="BP145" s="67"/>
      <c r="BQ145" s="67"/>
      <c r="BR145" s="67"/>
      <c r="BS145" s="67"/>
      <c r="BT145" s="67"/>
      <c r="BU145" s="43">
        <v>1291685</v>
      </c>
      <c r="BV145" s="67" t="s">
        <v>174</v>
      </c>
      <c r="BW145" s="67"/>
      <c r="BX145" s="67"/>
      <c r="BY145" s="67"/>
      <c r="BZ145" s="67"/>
      <c r="CA145" s="67"/>
      <c r="CB145" s="67"/>
      <c r="CC145" s="67"/>
      <c r="CD145" s="67"/>
      <c r="CE145" s="67"/>
      <c r="CF145" s="67"/>
      <c r="CG145" s="67"/>
      <c r="CH145" s="67"/>
      <c r="CI145" s="67"/>
      <c r="CJ145" s="67"/>
    </row>
    <row r="146" spans="1:88" s="28" customFormat="1" ht="30.75" customHeight="1">
      <c r="A146" s="67"/>
      <c r="B146" s="67"/>
      <c r="C146" s="67"/>
      <c r="D146" s="67"/>
      <c r="E146" s="67"/>
      <c r="F146" s="67"/>
      <c r="G146" s="67"/>
      <c r="H146" s="67"/>
      <c r="I146" s="72" t="s">
        <v>332</v>
      </c>
      <c r="J146" s="72" t="s">
        <v>332</v>
      </c>
      <c r="K146" s="72" t="s">
        <v>332</v>
      </c>
      <c r="L146" s="72" t="s">
        <v>332</v>
      </c>
      <c r="M146" s="72" t="s">
        <v>332</v>
      </c>
      <c r="N146" s="72" t="s">
        <v>332</v>
      </c>
      <c r="O146" s="72" t="s">
        <v>332</v>
      </c>
      <c r="P146" s="72" t="s">
        <v>332</v>
      </c>
      <c r="Q146" s="72" t="s">
        <v>332</v>
      </c>
      <c r="R146" s="72" t="s">
        <v>332</v>
      </c>
      <c r="S146" s="72" t="s">
        <v>332</v>
      </c>
      <c r="T146" s="72" t="s">
        <v>332</v>
      </c>
      <c r="U146" s="72" t="s">
        <v>332</v>
      </c>
      <c r="V146" s="72" t="s">
        <v>332</v>
      </c>
      <c r="W146" s="72" t="s">
        <v>332</v>
      </c>
      <c r="X146" s="72" t="s">
        <v>332</v>
      </c>
      <c r="Y146" s="72" t="s">
        <v>332</v>
      </c>
      <c r="Z146" s="72" t="s">
        <v>332</v>
      </c>
      <c r="AA146" s="72" t="s">
        <v>332</v>
      </c>
      <c r="AB146" s="72" t="s">
        <v>332</v>
      </c>
      <c r="AC146" s="72" t="s">
        <v>332</v>
      </c>
      <c r="AD146" s="72" t="s">
        <v>332</v>
      </c>
      <c r="AE146" s="72" t="s">
        <v>332</v>
      </c>
      <c r="AF146" s="72" t="s">
        <v>332</v>
      </c>
      <c r="AG146" s="72" t="s">
        <v>332</v>
      </c>
      <c r="AH146" s="72" t="s">
        <v>332</v>
      </c>
      <c r="AI146" s="72" t="s">
        <v>332</v>
      </c>
      <c r="AJ146" s="72" t="s">
        <v>332</v>
      </c>
      <c r="AK146" s="72" t="s">
        <v>332</v>
      </c>
      <c r="AL146" s="72" t="s">
        <v>332</v>
      </c>
      <c r="AM146" s="72" t="s">
        <v>332</v>
      </c>
      <c r="AN146" s="72" t="s">
        <v>332</v>
      </c>
      <c r="AO146" s="72" t="s">
        <v>332</v>
      </c>
      <c r="AP146" s="72" t="s">
        <v>332</v>
      </c>
      <c r="AQ146" s="72" t="s">
        <v>332</v>
      </c>
      <c r="AR146" s="72" t="s">
        <v>332</v>
      </c>
      <c r="AS146" s="72" t="s">
        <v>332</v>
      </c>
      <c r="AT146" s="72" t="s">
        <v>332</v>
      </c>
      <c r="AU146" s="72" t="s">
        <v>332</v>
      </c>
      <c r="AV146" s="72" t="s">
        <v>332</v>
      </c>
      <c r="AW146" s="72" t="s">
        <v>332</v>
      </c>
      <c r="AX146" s="72" t="s">
        <v>332</v>
      </c>
      <c r="AY146" s="72" t="s">
        <v>332</v>
      </c>
      <c r="AZ146" s="72" t="s">
        <v>332</v>
      </c>
      <c r="BA146" s="72" t="s">
        <v>332</v>
      </c>
      <c r="BB146" s="66" t="s">
        <v>147</v>
      </c>
      <c r="BC146" s="67"/>
      <c r="BD146" s="67"/>
      <c r="BE146" s="67"/>
      <c r="BF146" s="67"/>
      <c r="BG146" s="67"/>
      <c r="BH146" s="67"/>
      <c r="BI146" s="67"/>
      <c r="BJ146" s="67"/>
      <c r="BK146" s="67"/>
      <c r="BL146" s="67"/>
      <c r="BM146" s="67"/>
      <c r="BN146" s="67"/>
      <c r="BO146" s="67"/>
      <c r="BP146" s="67"/>
      <c r="BQ146" s="67"/>
      <c r="BR146" s="67"/>
      <c r="BS146" s="67"/>
      <c r="BT146" s="67"/>
      <c r="BU146" s="43">
        <v>1521506</v>
      </c>
      <c r="BV146" s="67" t="s">
        <v>174</v>
      </c>
      <c r="BW146" s="67"/>
      <c r="BX146" s="67"/>
      <c r="BY146" s="67"/>
      <c r="BZ146" s="67"/>
      <c r="CA146" s="67"/>
      <c r="CB146" s="67"/>
      <c r="CC146" s="67"/>
      <c r="CD146" s="67"/>
      <c r="CE146" s="67"/>
      <c r="CF146" s="67"/>
      <c r="CG146" s="67"/>
      <c r="CH146" s="67"/>
      <c r="CI146" s="67"/>
      <c r="CJ146" s="67"/>
    </row>
    <row r="147" spans="1:88" s="28" customFormat="1" ht="46.5" customHeight="1">
      <c r="A147" s="67"/>
      <c r="B147" s="67"/>
      <c r="C147" s="67"/>
      <c r="D147" s="67"/>
      <c r="E147" s="67"/>
      <c r="F147" s="67"/>
      <c r="G147" s="67"/>
      <c r="H147" s="67"/>
      <c r="I147" s="72" t="s">
        <v>333</v>
      </c>
      <c r="J147" s="72" t="s">
        <v>333</v>
      </c>
      <c r="K147" s="72" t="s">
        <v>333</v>
      </c>
      <c r="L147" s="72" t="s">
        <v>333</v>
      </c>
      <c r="M147" s="72" t="s">
        <v>333</v>
      </c>
      <c r="N147" s="72" t="s">
        <v>333</v>
      </c>
      <c r="O147" s="72" t="s">
        <v>333</v>
      </c>
      <c r="P147" s="72" t="s">
        <v>333</v>
      </c>
      <c r="Q147" s="72" t="s">
        <v>333</v>
      </c>
      <c r="R147" s="72" t="s">
        <v>333</v>
      </c>
      <c r="S147" s="72" t="s">
        <v>333</v>
      </c>
      <c r="T147" s="72" t="s">
        <v>333</v>
      </c>
      <c r="U147" s="72" t="s">
        <v>333</v>
      </c>
      <c r="V147" s="72" t="s">
        <v>333</v>
      </c>
      <c r="W147" s="72" t="s">
        <v>333</v>
      </c>
      <c r="X147" s="72" t="s">
        <v>333</v>
      </c>
      <c r="Y147" s="72" t="s">
        <v>333</v>
      </c>
      <c r="Z147" s="72" t="s">
        <v>333</v>
      </c>
      <c r="AA147" s="72" t="s">
        <v>333</v>
      </c>
      <c r="AB147" s="72" t="s">
        <v>333</v>
      </c>
      <c r="AC147" s="72" t="s">
        <v>333</v>
      </c>
      <c r="AD147" s="72" t="s">
        <v>333</v>
      </c>
      <c r="AE147" s="72" t="s">
        <v>333</v>
      </c>
      <c r="AF147" s="72" t="s">
        <v>333</v>
      </c>
      <c r="AG147" s="72" t="s">
        <v>333</v>
      </c>
      <c r="AH147" s="72" t="s">
        <v>333</v>
      </c>
      <c r="AI147" s="72" t="s">
        <v>333</v>
      </c>
      <c r="AJ147" s="72" t="s">
        <v>333</v>
      </c>
      <c r="AK147" s="72" t="s">
        <v>333</v>
      </c>
      <c r="AL147" s="72" t="s">
        <v>333</v>
      </c>
      <c r="AM147" s="72" t="s">
        <v>333</v>
      </c>
      <c r="AN147" s="72" t="s">
        <v>333</v>
      </c>
      <c r="AO147" s="72" t="s">
        <v>333</v>
      </c>
      <c r="AP147" s="72" t="s">
        <v>333</v>
      </c>
      <c r="AQ147" s="72" t="s">
        <v>333</v>
      </c>
      <c r="AR147" s="72" t="s">
        <v>333</v>
      </c>
      <c r="AS147" s="72" t="s">
        <v>333</v>
      </c>
      <c r="AT147" s="72" t="s">
        <v>333</v>
      </c>
      <c r="AU147" s="72" t="s">
        <v>333</v>
      </c>
      <c r="AV147" s="72" t="s">
        <v>333</v>
      </c>
      <c r="AW147" s="72" t="s">
        <v>333</v>
      </c>
      <c r="AX147" s="72" t="s">
        <v>333</v>
      </c>
      <c r="AY147" s="72" t="s">
        <v>333</v>
      </c>
      <c r="AZ147" s="72" t="s">
        <v>333</v>
      </c>
      <c r="BA147" s="72" t="s">
        <v>333</v>
      </c>
      <c r="BB147" s="66" t="s">
        <v>147</v>
      </c>
      <c r="BC147" s="67"/>
      <c r="BD147" s="67"/>
      <c r="BE147" s="67"/>
      <c r="BF147" s="67"/>
      <c r="BG147" s="67"/>
      <c r="BH147" s="67"/>
      <c r="BI147" s="67"/>
      <c r="BJ147" s="67"/>
      <c r="BK147" s="67"/>
      <c r="BL147" s="67"/>
      <c r="BM147" s="67"/>
      <c r="BN147" s="67"/>
      <c r="BO147" s="67"/>
      <c r="BP147" s="67"/>
      <c r="BQ147" s="67"/>
      <c r="BR147" s="67"/>
      <c r="BS147" s="67"/>
      <c r="BT147" s="67"/>
      <c r="BU147" s="43">
        <v>1586596</v>
      </c>
      <c r="BV147" s="67" t="s">
        <v>174</v>
      </c>
      <c r="BW147" s="67"/>
      <c r="BX147" s="67"/>
      <c r="BY147" s="67"/>
      <c r="BZ147" s="67"/>
      <c r="CA147" s="67"/>
      <c r="CB147" s="67"/>
      <c r="CC147" s="67"/>
      <c r="CD147" s="67"/>
      <c r="CE147" s="67"/>
      <c r="CF147" s="67"/>
      <c r="CG147" s="67"/>
      <c r="CH147" s="67"/>
      <c r="CI147" s="67"/>
      <c r="CJ147" s="67"/>
    </row>
    <row r="148" spans="1:88" s="28" customFormat="1" ht="30.75" customHeight="1">
      <c r="A148" s="67"/>
      <c r="B148" s="67"/>
      <c r="C148" s="67"/>
      <c r="D148" s="67"/>
      <c r="E148" s="67"/>
      <c r="F148" s="67"/>
      <c r="G148" s="67"/>
      <c r="H148" s="67"/>
      <c r="I148" s="72" t="s">
        <v>334</v>
      </c>
      <c r="J148" s="72" t="s">
        <v>334</v>
      </c>
      <c r="K148" s="72" t="s">
        <v>334</v>
      </c>
      <c r="L148" s="72" t="s">
        <v>334</v>
      </c>
      <c r="M148" s="72" t="s">
        <v>334</v>
      </c>
      <c r="N148" s="72" t="s">
        <v>334</v>
      </c>
      <c r="O148" s="72" t="s">
        <v>334</v>
      </c>
      <c r="P148" s="72" t="s">
        <v>334</v>
      </c>
      <c r="Q148" s="72" t="s">
        <v>334</v>
      </c>
      <c r="R148" s="72" t="s">
        <v>334</v>
      </c>
      <c r="S148" s="72" t="s">
        <v>334</v>
      </c>
      <c r="T148" s="72" t="s">
        <v>334</v>
      </c>
      <c r="U148" s="72" t="s">
        <v>334</v>
      </c>
      <c r="V148" s="72" t="s">
        <v>334</v>
      </c>
      <c r="W148" s="72" t="s">
        <v>334</v>
      </c>
      <c r="X148" s="72" t="s">
        <v>334</v>
      </c>
      <c r="Y148" s="72" t="s">
        <v>334</v>
      </c>
      <c r="Z148" s="72" t="s">
        <v>334</v>
      </c>
      <c r="AA148" s="72" t="s">
        <v>334</v>
      </c>
      <c r="AB148" s="72" t="s">
        <v>334</v>
      </c>
      <c r="AC148" s="72" t="s">
        <v>334</v>
      </c>
      <c r="AD148" s="72" t="s">
        <v>334</v>
      </c>
      <c r="AE148" s="72" t="s">
        <v>334</v>
      </c>
      <c r="AF148" s="72" t="s">
        <v>334</v>
      </c>
      <c r="AG148" s="72" t="s">
        <v>334</v>
      </c>
      <c r="AH148" s="72" t="s">
        <v>334</v>
      </c>
      <c r="AI148" s="72" t="s">
        <v>334</v>
      </c>
      <c r="AJ148" s="72" t="s">
        <v>334</v>
      </c>
      <c r="AK148" s="72" t="s">
        <v>334</v>
      </c>
      <c r="AL148" s="72" t="s">
        <v>334</v>
      </c>
      <c r="AM148" s="72" t="s">
        <v>334</v>
      </c>
      <c r="AN148" s="72" t="s">
        <v>334</v>
      </c>
      <c r="AO148" s="72" t="s">
        <v>334</v>
      </c>
      <c r="AP148" s="72" t="s">
        <v>334</v>
      </c>
      <c r="AQ148" s="72" t="s">
        <v>334</v>
      </c>
      <c r="AR148" s="72" t="s">
        <v>334</v>
      </c>
      <c r="AS148" s="72" t="s">
        <v>334</v>
      </c>
      <c r="AT148" s="72" t="s">
        <v>334</v>
      </c>
      <c r="AU148" s="72" t="s">
        <v>334</v>
      </c>
      <c r="AV148" s="72" t="s">
        <v>334</v>
      </c>
      <c r="AW148" s="72" t="s">
        <v>334</v>
      </c>
      <c r="AX148" s="72" t="s">
        <v>334</v>
      </c>
      <c r="AY148" s="72" t="s">
        <v>334</v>
      </c>
      <c r="AZ148" s="72" t="s">
        <v>334</v>
      </c>
      <c r="BA148" s="72" t="s">
        <v>334</v>
      </c>
      <c r="BB148" s="66" t="s">
        <v>147</v>
      </c>
      <c r="BC148" s="67"/>
      <c r="BD148" s="67"/>
      <c r="BE148" s="67"/>
      <c r="BF148" s="67"/>
      <c r="BG148" s="67"/>
      <c r="BH148" s="67"/>
      <c r="BI148" s="67"/>
      <c r="BJ148" s="67"/>
      <c r="BK148" s="67"/>
      <c r="BL148" s="67"/>
      <c r="BM148" s="67"/>
      <c r="BN148" s="67"/>
      <c r="BO148" s="67"/>
      <c r="BP148" s="67"/>
      <c r="BQ148" s="67"/>
      <c r="BR148" s="67"/>
      <c r="BS148" s="67"/>
      <c r="BT148" s="67"/>
      <c r="BU148" s="43">
        <v>1523821</v>
      </c>
      <c r="BV148" s="67" t="s">
        <v>174</v>
      </c>
      <c r="BW148" s="67"/>
      <c r="BX148" s="67"/>
      <c r="BY148" s="67"/>
      <c r="BZ148" s="67"/>
      <c r="CA148" s="67"/>
      <c r="CB148" s="67"/>
      <c r="CC148" s="67"/>
      <c r="CD148" s="67"/>
      <c r="CE148" s="67"/>
      <c r="CF148" s="67"/>
      <c r="CG148" s="67"/>
      <c r="CH148" s="67"/>
      <c r="CI148" s="67"/>
      <c r="CJ148" s="67"/>
    </row>
    <row r="149" spans="1:88" s="28" customFormat="1" ht="46.5" customHeight="1">
      <c r="A149" s="67"/>
      <c r="B149" s="67"/>
      <c r="C149" s="67"/>
      <c r="D149" s="67"/>
      <c r="E149" s="67"/>
      <c r="F149" s="67"/>
      <c r="G149" s="67"/>
      <c r="H149" s="67"/>
      <c r="I149" s="72" t="s">
        <v>335</v>
      </c>
      <c r="J149" s="72" t="s">
        <v>335</v>
      </c>
      <c r="K149" s="72" t="s">
        <v>335</v>
      </c>
      <c r="L149" s="72" t="s">
        <v>335</v>
      </c>
      <c r="M149" s="72" t="s">
        <v>335</v>
      </c>
      <c r="N149" s="72" t="s">
        <v>335</v>
      </c>
      <c r="O149" s="72" t="s">
        <v>335</v>
      </c>
      <c r="P149" s="72" t="s">
        <v>335</v>
      </c>
      <c r="Q149" s="72" t="s">
        <v>335</v>
      </c>
      <c r="R149" s="72" t="s">
        <v>335</v>
      </c>
      <c r="S149" s="72" t="s">
        <v>335</v>
      </c>
      <c r="T149" s="72" t="s">
        <v>335</v>
      </c>
      <c r="U149" s="72" t="s">
        <v>335</v>
      </c>
      <c r="V149" s="72" t="s">
        <v>335</v>
      </c>
      <c r="W149" s="72" t="s">
        <v>335</v>
      </c>
      <c r="X149" s="72" t="s">
        <v>335</v>
      </c>
      <c r="Y149" s="72" t="s">
        <v>335</v>
      </c>
      <c r="Z149" s="72" t="s">
        <v>335</v>
      </c>
      <c r="AA149" s="72" t="s">
        <v>335</v>
      </c>
      <c r="AB149" s="72" t="s">
        <v>335</v>
      </c>
      <c r="AC149" s="72" t="s">
        <v>335</v>
      </c>
      <c r="AD149" s="72" t="s">
        <v>335</v>
      </c>
      <c r="AE149" s="72" t="s">
        <v>335</v>
      </c>
      <c r="AF149" s="72" t="s">
        <v>335</v>
      </c>
      <c r="AG149" s="72" t="s">
        <v>335</v>
      </c>
      <c r="AH149" s="72" t="s">
        <v>335</v>
      </c>
      <c r="AI149" s="72" t="s">
        <v>335</v>
      </c>
      <c r="AJ149" s="72" t="s">
        <v>335</v>
      </c>
      <c r="AK149" s="72" t="s">
        <v>335</v>
      </c>
      <c r="AL149" s="72" t="s">
        <v>335</v>
      </c>
      <c r="AM149" s="72" t="s">
        <v>335</v>
      </c>
      <c r="AN149" s="72" t="s">
        <v>335</v>
      </c>
      <c r="AO149" s="72" t="s">
        <v>335</v>
      </c>
      <c r="AP149" s="72" t="s">
        <v>335</v>
      </c>
      <c r="AQ149" s="72" t="s">
        <v>335</v>
      </c>
      <c r="AR149" s="72" t="s">
        <v>335</v>
      </c>
      <c r="AS149" s="72" t="s">
        <v>335</v>
      </c>
      <c r="AT149" s="72" t="s">
        <v>335</v>
      </c>
      <c r="AU149" s="72" t="s">
        <v>335</v>
      </c>
      <c r="AV149" s="72" t="s">
        <v>335</v>
      </c>
      <c r="AW149" s="72" t="s">
        <v>335</v>
      </c>
      <c r="AX149" s="72" t="s">
        <v>335</v>
      </c>
      <c r="AY149" s="72" t="s">
        <v>335</v>
      </c>
      <c r="AZ149" s="72" t="s">
        <v>335</v>
      </c>
      <c r="BA149" s="72" t="s">
        <v>335</v>
      </c>
      <c r="BB149" s="66" t="s">
        <v>147</v>
      </c>
      <c r="BC149" s="67"/>
      <c r="BD149" s="67"/>
      <c r="BE149" s="67"/>
      <c r="BF149" s="67"/>
      <c r="BG149" s="67"/>
      <c r="BH149" s="67"/>
      <c r="BI149" s="67"/>
      <c r="BJ149" s="67"/>
      <c r="BK149" s="67"/>
      <c r="BL149" s="67"/>
      <c r="BM149" s="67"/>
      <c r="BN149" s="67"/>
      <c r="BO149" s="67"/>
      <c r="BP149" s="67"/>
      <c r="BQ149" s="67"/>
      <c r="BR149" s="67"/>
      <c r="BS149" s="67"/>
      <c r="BT149" s="67"/>
      <c r="BU149" s="43">
        <v>1594010</v>
      </c>
      <c r="BV149" s="67" t="s">
        <v>174</v>
      </c>
      <c r="BW149" s="67"/>
      <c r="BX149" s="67"/>
      <c r="BY149" s="67"/>
      <c r="BZ149" s="67"/>
      <c r="CA149" s="67"/>
      <c r="CB149" s="67"/>
      <c r="CC149" s="67"/>
      <c r="CD149" s="67"/>
      <c r="CE149" s="67"/>
      <c r="CF149" s="67"/>
      <c r="CG149" s="67"/>
      <c r="CH149" s="67"/>
      <c r="CI149" s="67"/>
      <c r="CJ149" s="67"/>
    </row>
    <row r="150" spans="1:88" s="28" customFormat="1" ht="15.75">
      <c r="A150" s="67"/>
      <c r="B150" s="67"/>
      <c r="C150" s="67"/>
      <c r="D150" s="67"/>
      <c r="E150" s="67"/>
      <c r="F150" s="67"/>
      <c r="G150" s="67"/>
      <c r="H150" s="67"/>
      <c r="I150" s="76" t="s">
        <v>142</v>
      </c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  <c r="AD150" s="77"/>
      <c r="AE150" s="77"/>
      <c r="AF150" s="77"/>
      <c r="AG150" s="77"/>
      <c r="AH150" s="77"/>
      <c r="AI150" s="77"/>
      <c r="AJ150" s="77"/>
      <c r="AK150" s="77"/>
      <c r="AL150" s="77"/>
      <c r="AM150" s="77"/>
      <c r="AN150" s="77"/>
      <c r="AO150" s="77"/>
      <c r="AP150" s="77"/>
      <c r="AQ150" s="77"/>
      <c r="AR150" s="77"/>
      <c r="AS150" s="77"/>
      <c r="AT150" s="77"/>
      <c r="AU150" s="77"/>
      <c r="AV150" s="77"/>
      <c r="AW150" s="77"/>
      <c r="AX150" s="77"/>
      <c r="AY150" s="77"/>
      <c r="AZ150" s="77"/>
      <c r="BA150" s="78"/>
      <c r="BB150" s="66"/>
      <c r="BC150" s="67"/>
      <c r="BD150" s="67"/>
      <c r="BE150" s="67"/>
      <c r="BF150" s="67"/>
      <c r="BG150" s="67"/>
      <c r="BH150" s="67"/>
      <c r="BI150" s="67"/>
      <c r="BJ150" s="67"/>
      <c r="BK150" s="67"/>
      <c r="BL150" s="67"/>
      <c r="BM150" s="67"/>
      <c r="BN150" s="67"/>
      <c r="BO150" s="67"/>
      <c r="BP150" s="67"/>
      <c r="BQ150" s="67"/>
      <c r="BR150" s="67"/>
      <c r="BS150" s="67"/>
      <c r="BT150" s="67"/>
      <c r="BU150" s="43"/>
      <c r="BV150" s="67"/>
      <c r="BW150" s="67"/>
      <c r="BX150" s="67"/>
      <c r="BY150" s="67"/>
      <c r="BZ150" s="67"/>
      <c r="CA150" s="67"/>
      <c r="CB150" s="67"/>
      <c r="CC150" s="67"/>
      <c r="CD150" s="67"/>
      <c r="CE150" s="67"/>
      <c r="CF150" s="67"/>
      <c r="CG150" s="67"/>
      <c r="CH150" s="67"/>
      <c r="CI150" s="67"/>
      <c r="CJ150" s="67"/>
    </row>
    <row r="151" spans="1:88" s="28" customFormat="1" ht="33.75" customHeight="1">
      <c r="A151" s="67"/>
      <c r="B151" s="67"/>
      <c r="C151" s="67"/>
      <c r="D151" s="67"/>
      <c r="E151" s="67"/>
      <c r="F151" s="67"/>
      <c r="G151" s="67"/>
      <c r="H151" s="67"/>
      <c r="I151" s="69" t="s">
        <v>207</v>
      </c>
      <c r="J151" s="70" t="s">
        <v>207</v>
      </c>
      <c r="K151" s="70" t="s">
        <v>207</v>
      </c>
      <c r="L151" s="70" t="s">
        <v>207</v>
      </c>
      <c r="M151" s="70" t="s">
        <v>207</v>
      </c>
      <c r="N151" s="70" t="s">
        <v>207</v>
      </c>
      <c r="O151" s="70" t="s">
        <v>207</v>
      </c>
      <c r="P151" s="70" t="s">
        <v>207</v>
      </c>
      <c r="Q151" s="70" t="s">
        <v>207</v>
      </c>
      <c r="R151" s="70" t="s">
        <v>207</v>
      </c>
      <c r="S151" s="70" t="s">
        <v>207</v>
      </c>
      <c r="T151" s="70" t="s">
        <v>207</v>
      </c>
      <c r="U151" s="70" t="s">
        <v>207</v>
      </c>
      <c r="V151" s="70" t="s">
        <v>207</v>
      </c>
      <c r="W151" s="70" t="s">
        <v>207</v>
      </c>
      <c r="X151" s="70" t="s">
        <v>207</v>
      </c>
      <c r="Y151" s="70" t="s">
        <v>207</v>
      </c>
      <c r="Z151" s="70" t="s">
        <v>207</v>
      </c>
      <c r="AA151" s="70" t="s">
        <v>207</v>
      </c>
      <c r="AB151" s="70" t="s">
        <v>207</v>
      </c>
      <c r="AC151" s="70" t="s">
        <v>207</v>
      </c>
      <c r="AD151" s="70" t="s">
        <v>207</v>
      </c>
      <c r="AE151" s="70" t="s">
        <v>207</v>
      </c>
      <c r="AF151" s="70" t="s">
        <v>207</v>
      </c>
      <c r="AG151" s="70" t="s">
        <v>207</v>
      </c>
      <c r="AH151" s="70" t="s">
        <v>207</v>
      </c>
      <c r="AI151" s="70" t="s">
        <v>207</v>
      </c>
      <c r="AJ151" s="70" t="s">
        <v>207</v>
      </c>
      <c r="AK151" s="70" t="s">
        <v>207</v>
      </c>
      <c r="AL151" s="70" t="s">
        <v>207</v>
      </c>
      <c r="AM151" s="70" t="s">
        <v>207</v>
      </c>
      <c r="AN151" s="70" t="s">
        <v>207</v>
      </c>
      <c r="AO151" s="70" t="s">
        <v>207</v>
      </c>
      <c r="AP151" s="70" t="s">
        <v>207</v>
      </c>
      <c r="AQ151" s="70" t="s">
        <v>207</v>
      </c>
      <c r="AR151" s="70" t="s">
        <v>207</v>
      </c>
      <c r="AS151" s="70" t="s">
        <v>207</v>
      </c>
      <c r="AT151" s="70" t="s">
        <v>207</v>
      </c>
      <c r="AU151" s="70" t="s">
        <v>207</v>
      </c>
      <c r="AV151" s="70" t="s">
        <v>207</v>
      </c>
      <c r="AW151" s="70" t="s">
        <v>207</v>
      </c>
      <c r="AX151" s="70" t="s">
        <v>207</v>
      </c>
      <c r="AY151" s="70" t="s">
        <v>207</v>
      </c>
      <c r="AZ151" s="70" t="s">
        <v>207</v>
      </c>
      <c r="BA151" s="71" t="s">
        <v>207</v>
      </c>
      <c r="BB151" s="110" t="s">
        <v>147</v>
      </c>
      <c r="BC151" s="111"/>
      <c r="BD151" s="111"/>
      <c r="BE151" s="111"/>
      <c r="BF151" s="111"/>
      <c r="BG151" s="111"/>
      <c r="BH151" s="111"/>
      <c r="BI151" s="111"/>
      <c r="BJ151" s="111"/>
      <c r="BK151" s="111"/>
      <c r="BL151" s="111"/>
      <c r="BM151" s="111"/>
      <c r="BN151" s="111"/>
      <c r="BO151" s="111"/>
      <c r="BP151" s="111"/>
      <c r="BQ151" s="111"/>
      <c r="BR151" s="111"/>
      <c r="BS151" s="111"/>
      <c r="BT151" s="112"/>
      <c r="BU151" s="48">
        <v>2958131</v>
      </c>
      <c r="BV151" s="67" t="s">
        <v>174</v>
      </c>
      <c r="BW151" s="67"/>
      <c r="BX151" s="67"/>
      <c r="BY151" s="67"/>
      <c r="BZ151" s="67"/>
      <c r="CA151" s="67"/>
      <c r="CB151" s="67"/>
      <c r="CC151" s="67"/>
      <c r="CD151" s="67"/>
      <c r="CE151" s="67"/>
      <c r="CF151" s="67"/>
      <c r="CG151" s="67"/>
      <c r="CH151" s="67"/>
      <c r="CI151" s="67"/>
      <c r="CJ151" s="67"/>
    </row>
    <row r="152" spans="1:88" s="28" customFormat="1" ht="33.75" customHeight="1">
      <c r="A152" s="67"/>
      <c r="B152" s="67"/>
      <c r="C152" s="67"/>
      <c r="D152" s="67"/>
      <c r="E152" s="67"/>
      <c r="F152" s="67"/>
      <c r="G152" s="67"/>
      <c r="H152" s="67"/>
      <c r="I152" s="69" t="s">
        <v>208</v>
      </c>
      <c r="J152" s="70" t="s">
        <v>208</v>
      </c>
      <c r="K152" s="70" t="s">
        <v>208</v>
      </c>
      <c r="L152" s="70" t="s">
        <v>208</v>
      </c>
      <c r="M152" s="70" t="s">
        <v>208</v>
      </c>
      <c r="N152" s="70" t="s">
        <v>208</v>
      </c>
      <c r="O152" s="70" t="s">
        <v>208</v>
      </c>
      <c r="P152" s="70" t="s">
        <v>208</v>
      </c>
      <c r="Q152" s="70" t="s">
        <v>208</v>
      </c>
      <c r="R152" s="70" t="s">
        <v>208</v>
      </c>
      <c r="S152" s="70" t="s">
        <v>208</v>
      </c>
      <c r="T152" s="70" t="s">
        <v>208</v>
      </c>
      <c r="U152" s="70" t="s">
        <v>208</v>
      </c>
      <c r="V152" s="70" t="s">
        <v>208</v>
      </c>
      <c r="W152" s="70" t="s">
        <v>208</v>
      </c>
      <c r="X152" s="70" t="s">
        <v>208</v>
      </c>
      <c r="Y152" s="70" t="s">
        <v>208</v>
      </c>
      <c r="Z152" s="70" t="s">
        <v>208</v>
      </c>
      <c r="AA152" s="70" t="s">
        <v>208</v>
      </c>
      <c r="AB152" s="70" t="s">
        <v>208</v>
      </c>
      <c r="AC152" s="70" t="s">
        <v>208</v>
      </c>
      <c r="AD152" s="70" t="s">
        <v>208</v>
      </c>
      <c r="AE152" s="70" t="s">
        <v>208</v>
      </c>
      <c r="AF152" s="70" t="s">
        <v>208</v>
      </c>
      <c r="AG152" s="70" t="s">
        <v>208</v>
      </c>
      <c r="AH152" s="70" t="s">
        <v>208</v>
      </c>
      <c r="AI152" s="70" t="s">
        <v>208</v>
      </c>
      <c r="AJ152" s="70" t="s">
        <v>208</v>
      </c>
      <c r="AK152" s="70" t="s">
        <v>208</v>
      </c>
      <c r="AL152" s="70" t="s">
        <v>208</v>
      </c>
      <c r="AM152" s="70" t="s">
        <v>208</v>
      </c>
      <c r="AN152" s="70" t="s">
        <v>208</v>
      </c>
      <c r="AO152" s="70" t="s">
        <v>208</v>
      </c>
      <c r="AP152" s="70" t="s">
        <v>208</v>
      </c>
      <c r="AQ152" s="70" t="s">
        <v>208</v>
      </c>
      <c r="AR152" s="70" t="s">
        <v>208</v>
      </c>
      <c r="AS152" s="70" t="s">
        <v>208</v>
      </c>
      <c r="AT152" s="70" t="s">
        <v>208</v>
      </c>
      <c r="AU152" s="70" t="s">
        <v>208</v>
      </c>
      <c r="AV152" s="70" t="s">
        <v>208</v>
      </c>
      <c r="AW152" s="70" t="s">
        <v>208</v>
      </c>
      <c r="AX152" s="70" t="s">
        <v>208</v>
      </c>
      <c r="AY152" s="70" t="s">
        <v>208</v>
      </c>
      <c r="AZ152" s="70" t="s">
        <v>208</v>
      </c>
      <c r="BA152" s="71" t="s">
        <v>208</v>
      </c>
      <c r="BB152" s="110" t="s">
        <v>147</v>
      </c>
      <c r="BC152" s="111"/>
      <c r="BD152" s="111"/>
      <c r="BE152" s="111"/>
      <c r="BF152" s="111"/>
      <c r="BG152" s="111"/>
      <c r="BH152" s="111"/>
      <c r="BI152" s="111"/>
      <c r="BJ152" s="111"/>
      <c r="BK152" s="111"/>
      <c r="BL152" s="111"/>
      <c r="BM152" s="111"/>
      <c r="BN152" s="111"/>
      <c r="BO152" s="111"/>
      <c r="BP152" s="111"/>
      <c r="BQ152" s="111"/>
      <c r="BR152" s="111"/>
      <c r="BS152" s="111"/>
      <c r="BT152" s="112"/>
      <c r="BU152" s="48">
        <v>2264499</v>
      </c>
      <c r="BV152" s="67" t="s">
        <v>174</v>
      </c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</row>
    <row r="153" spans="1:88" s="28" customFormat="1" ht="96" customHeight="1">
      <c r="A153" s="67" t="s">
        <v>21</v>
      </c>
      <c r="B153" s="67"/>
      <c r="C153" s="67"/>
      <c r="D153" s="67"/>
      <c r="E153" s="67"/>
      <c r="F153" s="67"/>
      <c r="G153" s="67"/>
      <c r="H153" s="67"/>
      <c r="I153" s="76" t="s">
        <v>211</v>
      </c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  <c r="AJ153" s="77"/>
      <c r="AK153" s="77"/>
      <c r="AL153" s="77"/>
      <c r="AM153" s="77"/>
      <c r="AN153" s="77"/>
      <c r="AO153" s="77"/>
      <c r="AP153" s="77"/>
      <c r="AQ153" s="77"/>
      <c r="AR153" s="77"/>
      <c r="AS153" s="77"/>
      <c r="AT153" s="77"/>
      <c r="AU153" s="77"/>
      <c r="AV153" s="77"/>
      <c r="AW153" s="77"/>
      <c r="AX153" s="77"/>
      <c r="AY153" s="77"/>
      <c r="AZ153" s="77"/>
      <c r="BA153" s="78"/>
      <c r="BB153" s="66"/>
      <c r="BC153" s="67"/>
      <c r="BD153" s="67"/>
      <c r="BE153" s="67"/>
      <c r="BF153" s="67"/>
      <c r="BG153" s="67"/>
      <c r="BH153" s="67"/>
      <c r="BI153" s="67"/>
      <c r="BJ153" s="67"/>
      <c r="BK153" s="67"/>
      <c r="BL153" s="67"/>
      <c r="BM153" s="67"/>
      <c r="BN153" s="67"/>
      <c r="BO153" s="67"/>
      <c r="BP153" s="67"/>
      <c r="BQ153" s="67"/>
      <c r="BR153" s="67"/>
      <c r="BS153" s="67"/>
      <c r="BT153" s="67"/>
      <c r="BU153" s="31"/>
      <c r="BV153" s="67"/>
      <c r="BW153" s="67"/>
      <c r="BX153" s="67"/>
      <c r="BY153" s="67"/>
      <c r="BZ153" s="67"/>
      <c r="CA153" s="67"/>
      <c r="CB153" s="67"/>
      <c r="CC153" s="67"/>
      <c r="CD153" s="67"/>
      <c r="CE153" s="67"/>
      <c r="CF153" s="67"/>
      <c r="CG153" s="67"/>
      <c r="CH153" s="67"/>
      <c r="CI153" s="67"/>
      <c r="CJ153" s="67"/>
    </row>
    <row r="154" spans="1:88" s="28" customFormat="1" ht="27.75" customHeight="1">
      <c r="A154" s="67"/>
      <c r="B154" s="67"/>
      <c r="C154" s="67"/>
      <c r="D154" s="67"/>
      <c r="E154" s="67"/>
      <c r="F154" s="67"/>
      <c r="G154" s="67"/>
      <c r="H154" s="67"/>
      <c r="I154" s="93" t="s">
        <v>109</v>
      </c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93"/>
      <c r="W154" s="93"/>
      <c r="X154" s="93"/>
      <c r="Y154" s="93"/>
      <c r="Z154" s="93"/>
      <c r="AA154" s="93"/>
      <c r="AB154" s="93"/>
      <c r="AC154" s="93"/>
      <c r="AD154" s="93"/>
      <c r="AE154" s="93"/>
      <c r="AF154" s="93"/>
      <c r="AG154" s="93"/>
      <c r="AH154" s="93"/>
      <c r="AI154" s="93"/>
      <c r="AJ154" s="93"/>
      <c r="AK154" s="93"/>
      <c r="AL154" s="93"/>
      <c r="AM154" s="93"/>
      <c r="AN154" s="93"/>
      <c r="AO154" s="93"/>
      <c r="AP154" s="93"/>
      <c r="AQ154" s="93"/>
      <c r="AR154" s="93"/>
      <c r="AS154" s="93"/>
      <c r="AT154" s="93"/>
      <c r="AU154" s="93"/>
      <c r="AV154" s="93"/>
      <c r="AW154" s="93"/>
      <c r="AX154" s="93"/>
      <c r="AY154" s="93"/>
      <c r="AZ154" s="93"/>
      <c r="BA154" s="93"/>
      <c r="BB154" s="66"/>
      <c r="BC154" s="67"/>
      <c r="BD154" s="67"/>
      <c r="BE154" s="67"/>
      <c r="BF154" s="67"/>
      <c r="BG154" s="67"/>
      <c r="BH154" s="67"/>
      <c r="BI154" s="67"/>
      <c r="BJ154" s="67"/>
      <c r="BK154" s="67"/>
      <c r="BL154" s="67"/>
      <c r="BM154" s="67"/>
      <c r="BN154" s="67"/>
      <c r="BO154" s="67"/>
      <c r="BP154" s="67"/>
      <c r="BQ154" s="67"/>
      <c r="BR154" s="67"/>
      <c r="BS154" s="67"/>
      <c r="BT154" s="67"/>
      <c r="BU154" s="31"/>
      <c r="BV154" s="67"/>
      <c r="BW154" s="67"/>
      <c r="BX154" s="67"/>
      <c r="BY154" s="67"/>
      <c r="BZ154" s="67"/>
      <c r="CA154" s="67"/>
      <c r="CB154" s="67"/>
      <c r="CC154" s="67"/>
      <c r="CD154" s="67"/>
      <c r="CE154" s="67"/>
      <c r="CF154" s="67"/>
      <c r="CG154" s="67"/>
      <c r="CH154" s="67"/>
      <c r="CI154" s="67"/>
      <c r="CJ154" s="67"/>
    </row>
    <row r="155" spans="1:88" s="28" customFormat="1" ht="15.75">
      <c r="A155" s="67"/>
      <c r="B155" s="67"/>
      <c r="C155" s="67"/>
      <c r="D155" s="67"/>
      <c r="E155" s="67"/>
      <c r="F155" s="67"/>
      <c r="G155" s="67"/>
      <c r="H155" s="67"/>
      <c r="I155" s="85" t="s">
        <v>113</v>
      </c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85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66" t="s">
        <v>146</v>
      </c>
      <c r="BC155" s="67"/>
      <c r="BD155" s="67"/>
      <c r="BE155" s="67"/>
      <c r="BF155" s="67"/>
      <c r="BG155" s="67"/>
      <c r="BH155" s="67"/>
      <c r="BI155" s="67"/>
      <c r="BJ155" s="67"/>
      <c r="BK155" s="67"/>
      <c r="BL155" s="67"/>
      <c r="BM155" s="67"/>
      <c r="BN155" s="67"/>
      <c r="BO155" s="67"/>
      <c r="BP155" s="67"/>
      <c r="BQ155" s="67"/>
      <c r="BR155" s="67"/>
      <c r="BS155" s="67"/>
      <c r="BT155" s="67"/>
      <c r="BU155" s="31">
        <v>10457.211009174312</v>
      </c>
      <c r="BV155" s="67" t="s">
        <v>174</v>
      </c>
      <c r="BW155" s="67"/>
      <c r="BX155" s="67"/>
      <c r="BY155" s="67"/>
      <c r="BZ155" s="67"/>
      <c r="CA155" s="67"/>
      <c r="CB155" s="67"/>
      <c r="CC155" s="67"/>
      <c r="CD155" s="67"/>
      <c r="CE155" s="67"/>
      <c r="CF155" s="67"/>
      <c r="CG155" s="67"/>
      <c r="CH155" s="67"/>
      <c r="CI155" s="67"/>
      <c r="CJ155" s="67"/>
    </row>
    <row r="156" spans="1:88" s="28" customFormat="1" ht="15.75">
      <c r="A156" s="67"/>
      <c r="B156" s="67"/>
      <c r="C156" s="67"/>
      <c r="D156" s="67"/>
      <c r="E156" s="67"/>
      <c r="F156" s="67"/>
      <c r="G156" s="67"/>
      <c r="H156" s="67"/>
      <c r="I156" s="85" t="s">
        <v>110</v>
      </c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66" t="s">
        <v>146</v>
      </c>
      <c r="BC156" s="67"/>
      <c r="BD156" s="67"/>
      <c r="BE156" s="67"/>
      <c r="BF156" s="67"/>
      <c r="BG156" s="67"/>
      <c r="BH156" s="67"/>
      <c r="BI156" s="67"/>
      <c r="BJ156" s="67"/>
      <c r="BK156" s="67"/>
      <c r="BL156" s="67"/>
      <c r="BM156" s="67"/>
      <c r="BN156" s="67"/>
      <c r="BO156" s="67"/>
      <c r="BP156" s="67"/>
      <c r="BQ156" s="67"/>
      <c r="BR156" s="67"/>
      <c r="BS156" s="67"/>
      <c r="BT156" s="67"/>
      <c r="BU156" s="31">
        <v>10206.132038834952</v>
      </c>
      <c r="BV156" s="67" t="s">
        <v>174</v>
      </c>
      <c r="BW156" s="67"/>
      <c r="BX156" s="67"/>
      <c r="BY156" s="67"/>
      <c r="BZ156" s="67"/>
      <c r="CA156" s="67"/>
      <c r="CB156" s="67"/>
      <c r="CC156" s="67"/>
      <c r="CD156" s="67"/>
      <c r="CE156" s="67"/>
      <c r="CF156" s="67"/>
      <c r="CG156" s="67"/>
      <c r="CH156" s="67"/>
      <c r="CI156" s="67"/>
      <c r="CJ156" s="67"/>
    </row>
    <row r="157" spans="1:88" s="28" customFormat="1" ht="15.75">
      <c r="A157" s="67"/>
      <c r="B157" s="67"/>
      <c r="C157" s="67"/>
      <c r="D157" s="67"/>
      <c r="E157" s="67"/>
      <c r="F157" s="67"/>
      <c r="G157" s="67"/>
      <c r="H157" s="67"/>
      <c r="I157" s="85" t="s">
        <v>111</v>
      </c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85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66" t="s">
        <v>146</v>
      </c>
      <c r="BC157" s="67"/>
      <c r="BD157" s="67"/>
      <c r="BE157" s="67"/>
      <c r="BF157" s="67"/>
      <c r="BG157" s="67"/>
      <c r="BH157" s="67"/>
      <c r="BI157" s="67"/>
      <c r="BJ157" s="67"/>
      <c r="BK157" s="67"/>
      <c r="BL157" s="67"/>
      <c r="BM157" s="67"/>
      <c r="BN157" s="67"/>
      <c r="BO157" s="67"/>
      <c r="BP157" s="67"/>
      <c r="BQ157" s="67"/>
      <c r="BR157" s="67"/>
      <c r="BS157" s="67"/>
      <c r="BT157" s="67"/>
      <c r="BU157" s="31">
        <v>10805.020388349514</v>
      </c>
      <c r="BV157" s="67" t="s">
        <v>174</v>
      </c>
      <c r="BW157" s="67"/>
      <c r="BX157" s="67"/>
      <c r="BY157" s="67"/>
      <c r="BZ157" s="67"/>
      <c r="CA157" s="67"/>
      <c r="CB157" s="67"/>
      <c r="CC157" s="67"/>
      <c r="CD157" s="67"/>
      <c r="CE157" s="67"/>
      <c r="CF157" s="67"/>
      <c r="CG157" s="67"/>
      <c r="CH157" s="67"/>
      <c r="CI157" s="67"/>
      <c r="CJ157" s="67"/>
    </row>
    <row r="158" spans="1:88" s="28" customFormat="1" ht="15.75">
      <c r="A158" s="67"/>
      <c r="B158" s="67"/>
      <c r="C158" s="67"/>
      <c r="D158" s="67"/>
      <c r="E158" s="67"/>
      <c r="F158" s="67"/>
      <c r="G158" s="67"/>
      <c r="H158" s="67"/>
      <c r="I158" s="85" t="s">
        <v>112</v>
      </c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85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85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66" t="s">
        <v>146</v>
      </c>
      <c r="BC158" s="67"/>
      <c r="BD158" s="67"/>
      <c r="BE158" s="67"/>
      <c r="BF158" s="67"/>
      <c r="BG158" s="67"/>
      <c r="BH158" s="67"/>
      <c r="BI158" s="67"/>
      <c r="BJ158" s="67"/>
      <c r="BK158" s="67"/>
      <c r="BL158" s="67"/>
      <c r="BM158" s="67"/>
      <c r="BN158" s="67"/>
      <c r="BO158" s="67"/>
      <c r="BP158" s="67"/>
      <c r="BQ158" s="67"/>
      <c r="BR158" s="67"/>
      <c r="BS158" s="67"/>
      <c r="BT158" s="67"/>
      <c r="BU158" s="31">
        <v>13969.917857142857</v>
      </c>
      <c r="BV158" s="67" t="s">
        <v>174</v>
      </c>
      <c r="BW158" s="67"/>
      <c r="BX158" s="67"/>
      <c r="BY158" s="67"/>
      <c r="BZ158" s="67"/>
      <c r="CA158" s="67"/>
      <c r="CB158" s="67"/>
      <c r="CC158" s="67"/>
      <c r="CD158" s="67"/>
      <c r="CE158" s="67"/>
      <c r="CF158" s="67"/>
      <c r="CG158" s="67"/>
      <c r="CH158" s="67"/>
      <c r="CI158" s="67"/>
      <c r="CJ158" s="67"/>
    </row>
    <row r="159" spans="1:88" s="28" customFormat="1" ht="30" customHeight="1">
      <c r="A159" s="67"/>
      <c r="B159" s="67"/>
      <c r="C159" s="67"/>
      <c r="D159" s="67"/>
      <c r="E159" s="67"/>
      <c r="F159" s="67"/>
      <c r="G159" s="67"/>
      <c r="H159" s="67"/>
      <c r="I159" s="93" t="s">
        <v>124</v>
      </c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3"/>
      <c r="W159" s="93"/>
      <c r="X159" s="93"/>
      <c r="Y159" s="93"/>
      <c r="Z159" s="93"/>
      <c r="AA159" s="93"/>
      <c r="AB159" s="93"/>
      <c r="AC159" s="93"/>
      <c r="AD159" s="93"/>
      <c r="AE159" s="93"/>
      <c r="AF159" s="93"/>
      <c r="AG159" s="93"/>
      <c r="AH159" s="93"/>
      <c r="AI159" s="93"/>
      <c r="AJ159" s="93"/>
      <c r="AK159" s="93"/>
      <c r="AL159" s="93"/>
      <c r="AM159" s="93"/>
      <c r="AN159" s="93"/>
      <c r="AO159" s="93"/>
      <c r="AP159" s="93"/>
      <c r="AQ159" s="93"/>
      <c r="AR159" s="93"/>
      <c r="AS159" s="93"/>
      <c r="AT159" s="93"/>
      <c r="AU159" s="93"/>
      <c r="AV159" s="93"/>
      <c r="AW159" s="93"/>
      <c r="AX159" s="93"/>
      <c r="AY159" s="93"/>
      <c r="AZ159" s="93"/>
      <c r="BA159" s="93"/>
      <c r="BB159" s="66"/>
      <c r="BC159" s="67"/>
      <c r="BD159" s="67"/>
      <c r="BE159" s="67"/>
      <c r="BF159" s="67"/>
      <c r="BG159" s="67"/>
      <c r="BH159" s="67"/>
      <c r="BI159" s="67"/>
      <c r="BJ159" s="67"/>
      <c r="BK159" s="67"/>
      <c r="BL159" s="67"/>
      <c r="BM159" s="67"/>
      <c r="BN159" s="67"/>
      <c r="BO159" s="67"/>
      <c r="BP159" s="67"/>
      <c r="BQ159" s="67"/>
      <c r="BR159" s="67"/>
      <c r="BS159" s="67"/>
      <c r="BT159" s="67"/>
      <c r="BU159" s="31"/>
      <c r="BV159" s="67"/>
      <c r="BW159" s="67"/>
      <c r="BX159" s="67"/>
      <c r="BY159" s="67"/>
      <c r="BZ159" s="67"/>
      <c r="CA159" s="67"/>
      <c r="CB159" s="67"/>
      <c r="CC159" s="67"/>
      <c r="CD159" s="67"/>
      <c r="CE159" s="67"/>
      <c r="CF159" s="67"/>
      <c r="CG159" s="67"/>
      <c r="CH159" s="67"/>
      <c r="CI159" s="67"/>
      <c r="CJ159" s="67"/>
    </row>
    <row r="160" spans="1:88" s="28" customFormat="1" ht="15.75">
      <c r="A160" s="67"/>
      <c r="B160" s="67"/>
      <c r="C160" s="67"/>
      <c r="D160" s="67"/>
      <c r="E160" s="67"/>
      <c r="F160" s="67"/>
      <c r="G160" s="67"/>
      <c r="H160" s="67"/>
      <c r="I160" s="85" t="s">
        <v>113</v>
      </c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85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66" t="s">
        <v>146</v>
      </c>
      <c r="BC160" s="67"/>
      <c r="BD160" s="67"/>
      <c r="BE160" s="67"/>
      <c r="BF160" s="67"/>
      <c r="BG160" s="67"/>
      <c r="BH160" s="67"/>
      <c r="BI160" s="67"/>
      <c r="BJ160" s="67"/>
      <c r="BK160" s="67"/>
      <c r="BL160" s="67"/>
      <c r="BM160" s="67"/>
      <c r="BN160" s="67"/>
      <c r="BO160" s="67"/>
      <c r="BP160" s="67"/>
      <c r="BQ160" s="67"/>
      <c r="BR160" s="67"/>
      <c r="BS160" s="67"/>
      <c r="BT160" s="67"/>
      <c r="BU160" s="31">
        <v>16711.339425587466</v>
      </c>
      <c r="BV160" s="67" t="s">
        <v>174</v>
      </c>
      <c r="BW160" s="67"/>
      <c r="BX160" s="67"/>
      <c r="BY160" s="67"/>
      <c r="BZ160" s="67"/>
      <c r="CA160" s="67"/>
      <c r="CB160" s="67"/>
      <c r="CC160" s="67"/>
      <c r="CD160" s="67"/>
      <c r="CE160" s="67"/>
      <c r="CF160" s="67"/>
      <c r="CG160" s="67"/>
      <c r="CH160" s="67"/>
      <c r="CI160" s="67"/>
      <c r="CJ160" s="67"/>
    </row>
    <row r="161" spans="1:88" s="28" customFormat="1" ht="15.75">
      <c r="A161" s="67"/>
      <c r="B161" s="67"/>
      <c r="C161" s="67"/>
      <c r="D161" s="67"/>
      <c r="E161" s="67"/>
      <c r="F161" s="67"/>
      <c r="G161" s="67"/>
      <c r="H161" s="67"/>
      <c r="I161" s="85" t="s">
        <v>110</v>
      </c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  <c r="AA161" s="85"/>
      <c r="AB161" s="85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66" t="s">
        <v>146</v>
      </c>
      <c r="BC161" s="67"/>
      <c r="BD161" s="67"/>
      <c r="BE161" s="67"/>
      <c r="BF161" s="67"/>
      <c r="BG161" s="67"/>
      <c r="BH161" s="67"/>
      <c r="BI161" s="67"/>
      <c r="BJ161" s="67"/>
      <c r="BK161" s="67"/>
      <c r="BL161" s="67"/>
      <c r="BM161" s="67"/>
      <c r="BN161" s="67"/>
      <c r="BO161" s="67"/>
      <c r="BP161" s="67"/>
      <c r="BQ161" s="67"/>
      <c r="BR161" s="67"/>
      <c r="BS161" s="67"/>
      <c r="BT161" s="67"/>
      <c r="BU161" s="31">
        <v>11552.158032943424</v>
      </c>
      <c r="BV161" s="67" t="s">
        <v>174</v>
      </c>
      <c r="BW161" s="67"/>
      <c r="BX161" s="67"/>
      <c r="BY161" s="67"/>
      <c r="BZ161" s="67"/>
      <c r="CA161" s="67"/>
      <c r="CB161" s="67"/>
      <c r="CC161" s="67"/>
      <c r="CD161" s="67"/>
      <c r="CE161" s="67"/>
      <c r="CF161" s="67"/>
      <c r="CG161" s="67"/>
      <c r="CH161" s="67"/>
      <c r="CI161" s="67"/>
      <c r="CJ161" s="67"/>
    </row>
    <row r="162" spans="1:88" s="28" customFormat="1" ht="15.75">
      <c r="A162" s="67"/>
      <c r="B162" s="67"/>
      <c r="C162" s="67"/>
      <c r="D162" s="67"/>
      <c r="E162" s="67"/>
      <c r="F162" s="67"/>
      <c r="G162" s="67"/>
      <c r="H162" s="67"/>
      <c r="I162" s="85" t="s">
        <v>111</v>
      </c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85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66" t="s">
        <v>146</v>
      </c>
      <c r="BC162" s="67"/>
      <c r="BD162" s="67"/>
      <c r="BE162" s="67"/>
      <c r="BF162" s="67"/>
      <c r="BG162" s="67"/>
      <c r="BH162" s="67"/>
      <c r="BI162" s="67"/>
      <c r="BJ162" s="67"/>
      <c r="BK162" s="67"/>
      <c r="BL162" s="67"/>
      <c r="BM162" s="67"/>
      <c r="BN162" s="67"/>
      <c r="BO162" s="67"/>
      <c r="BP162" s="67"/>
      <c r="BQ162" s="67"/>
      <c r="BR162" s="67"/>
      <c r="BS162" s="67"/>
      <c r="BT162" s="67"/>
      <c r="BU162" s="31">
        <v>9383.768924302789</v>
      </c>
      <c r="BV162" s="67" t="s">
        <v>174</v>
      </c>
      <c r="BW162" s="67"/>
      <c r="BX162" s="67"/>
      <c r="BY162" s="67"/>
      <c r="BZ162" s="67"/>
      <c r="CA162" s="67"/>
      <c r="CB162" s="67"/>
      <c r="CC162" s="67"/>
      <c r="CD162" s="67"/>
      <c r="CE162" s="67"/>
      <c r="CF162" s="67"/>
      <c r="CG162" s="67"/>
      <c r="CH162" s="67"/>
      <c r="CI162" s="67"/>
      <c r="CJ162" s="67"/>
    </row>
    <row r="163" spans="1:88" s="28" customFormat="1" ht="15.75">
      <c r="A163" s="67"/>
      <c r="B163" s="67"/>
      <c r="C163" s="67"/>
      <c r="D163" s="67"/>
      <c r="E163" s="67"/>
      <c r="F163" s="67"/>
      <c r="G163" s="67"/>
      <c r="H163" s="67"/>
      <c r="I163" s="85" t="s">
        <v>112</v>
      </c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85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66" t="s">
        <v>146</v>
      </c>
      <c r="BC163" s="67"/>
      <c r="BD163" s="67"/>
      <c r="BE163" s="67"/>
      <c r="BF163" s="67"/>
      <c r="BG163" s="67"/>
      <c r="BH163" s="67"/>
      <c r="BI163" s="67"/>
      <c r="BJ163" s="67"/>
      <c r="BK163" s="67"/>
      <c r="BL163" s="67"/>
      <c r="BM163" s="67"/>
      <c r="BN163" s="67"/>
      <c r="BO163" s="67"/>
      <c r="BP163" s="67"/>
      <c r="BQ163" s="67"/>
      <c r="BR163" s="67"/>
      <c r="BS163" s="67"/>
      <c r="BT163" s="67"/>
      <c r="BU163" s="31">
        <v>3999.455118110236</v>
      </c>
      <c r="BV163" s="67" t="s">
        <v>174</v>
      </c>
      <c r="BW163" s="67"/>
      <c r="BX163" s="67"/>
      <c r="BY163" s="67"/>
      <c r="BZ163" s="67"/>
      <c r="CA163" s="67"/>
      <c r="CB163" s="67"/>
      <c r="CC163" s="67"/>
      <c r="CD163" s="67"/>
      <c r="CE163" s="67"/>
      <c r="CF163" s="67"/>
      <c r="CG163" s="67"/>
      <c r="CH163" s="67"/>
      <c r="CI163" s="67"/>
      <c r="CJ163" s="67"/>
    </row>
    <row r="164" spans="1:88" s="28" customFormat="1" ht="15.75">
      <c r="A164" s="67"/>
      <c r="B164" s="67"/>
      <c r="C164" s="67"/>
      <c r="D164" s="67"/>
      <c r="E164" s="67"/>
      <c r="F164" s="67"/>
      <c r="G164" s="67"/>
      <c r="H164" s="67"/>
      <c r="I164" s="85" t="s">
        <v>114</v>
      </c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85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66" t="s">
        <v>146</v>
      </c>
      <c r="BC164" s="67"/>
      <c r="BD164" s="67"/>
      <c r="BE164" s="67"/>
      <c r="BF164" s="67"/>
      <c r="BG164" s="67"/>
      <c r="BH164" s="67"/>
      <c r="BI164" s="67"/>
      <c r="BJ164" s="67"/>
      <c r="BK164" s="67"/>
      <c r="BL164" s="67"/>
      <c r="BM164" s="67"/>
      <c r="BN164" s="67"/>
      <c r="BO164" s="67"/>
      <c r="BP164" s="67"/>
      <c r="BQ164" s="67"/>
      <c r="BR164" s="67"/>
      <c r="BS164" s="67"/>
      <c r="BT164" s="67"/>
      <c r="BU164" s="31">
        <v>2233.722950819672</v>
      </c>
      <c r="BV164" s="67" t="s">
        <v>174</v>
      </c>
      <c r="BW164" s="67"/>
      <c r="BX164" s="67"/>
      <c r="BY164" s="67"/>
      <c r="BZ164" s="67"/>
      <c r="CA164" s="67"/>
      <c r="CB164" s="67"/>
      <c r="CC164" s="67"/>
      <c r="CD164" s="67"/>
      <c r="CE164" s="67"/>
      <c r="CF164" s="67"/>
      <c r="CG164" s="67"/>
      <c r="CH164" s="67"/>
      <c r="CI164" s="67"/>
      <c r="CJ164" s="67"/>
    </row>
    <row r="165" spans="1:88" s="28" customFormat="1" ht="20.25" customHeight="1">
      <c r="A165" s="67"/>
      <c r="B165" s="67"/>
      <c r="C165" s="67"/>
      <c r="D165" s="67"/>
      <c r="E165" s="67"/>
      <c r="F165" s="67"/>
      <c r="G165" s="67"/>
      <c r="H165" s="67"/>
      <c r="I165" s="93" t="s">
        <v>125</v>
      </c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3"/>
      <c r="W165" s="93"/>
      <c r="X165" s="93"/>
      <c r="Y165" s="93"/>
      <c r="Z165" s="93"/>
      <c r="AA165" s="93"/>
      <c r="AB165" s="93"/>
      <c r="AC165" s="93"/>
      <c r="AD165" s="93"/>
      <c r="AE165" s="93"/>
      <c r="AF165" s="93"/>
      <c r="AG165" s="93"/>
      <c r="AH165" s="93"/>
      <c r="AI165" s="93"/>
      <c r="AJ165" s="93"/>
      <c r="AK165" s="93"/>
      <c r="AL165" s="93"/>
      <c r="AM165" s="93"/>
      <c r="AN165" s="93"/>
      <c r="AO165" s="93"/>
      <c r="AP165" s="93"/>
      <c r="AQ165" s="93"/>
      <c r="AR165" s="93"/>
      <c r="AS165" s="93"/>
      <c r="AT165" s="93"/>
      <c r="AU165" s="93"/>
      <c r="AV165" s="93"/>
      <c r="AW165" s="93"/>
      <c r="AX165" s="93"/>
      <c r="AY165" s="93"/>
      <c r="AZ165" s="93"/>
      <c r="BA165" s="93"/>
      <c r="BB165" s="66"/>
      <c r="BC165" s="67"/>
      <c r="BD165" s="67"/>
      <c r="BE165" s="67"/>
      <c r="BF165" s="67"/>
      <c r="BG165" s="67"/>
      <c r="BH165" s="67"/>
      <c r="BI165" s="67"/>
      <c r="BJ165" s="67"/>
      <c r="BK165" s="67"/>
      <c r="BL165" s="67"/>
      <c r="BM165" s="67"/>
      <c r="BN165" s="67"/>
      <c r="BO165" s="67"/>
      <c r="BP165" s="67"/>
      <c r="BQ165" s="67"/>
      <c r="BR165" s="67"/>
      <c r="BS165" s="67"/>
      <c r="BT165" s="67"/>
      <c r="BU165" s="31"/>
      <c r="BV165" s="67"/>
      <c r="BW165" s="67"/>
      <c r="BX165" s="67"/>
      <c r="BY165" s="67"/>
      <c r="BZ165" s="67"/>
      <c r="CA165" s="67"/>
      <c r="CB165" s="67"/>
      <c r="CC165" s="67"/>
      <c r="CD165" s="67"/>
      <c r="CE165" s="67"/>
      <c r="CF165" s="67"/>
      <c r="CG165" s="67"/>
      <c r="CH165" s="67"/>
      <c r="CI165" s="67"/>
      <c r="CJ165" s="67"/>
    </row>
    <row r="166" spans="1:88" s="28" customFormat="1" ht="15.75">
      <c r="A166" s="67"/>
      <c r="B166" s="67"/>
      <c r="C166" s="67"/>
      <c r="D166" s="67"/>
      <c r="E166" s="67"/>
      <c r="F166" s="67"/>
      <c r="G166" s="67"/>
      <c r="H166" s="67"/>
      <c r="I166" s="85" t="s">
        <v>117</v>
      </c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66" t="s">
        <v>146</v>
      </c>
      <c r="BC166" s="67"/>
      <c r="BD166" s="67"/>
      <c r="BE166" s="67"/>
      <c r="BF166" s="67"/>
      <c r="BG166" s="67"/>
      <c r="BH166" s="67"/>
      <c r="BI166" s="67"/>
      <c r="BJ166" s="67"/>
      <c r="BK166" s="67"/>
      <c r="BL166" s="67"/>
      <c r="BM166" s="67"/>
      <c r="BN166" s="67"/>
      <c r="BO166" s="67"/>
      <c r="BP166" s="67"/>
      <c r="BQ166" s="67"/>
      <c r="BR166" s="67"/>
      <c r="BS166" s="67"/>
      <c r="BT166" s="67"/>
      <c r="BU166" s="31">
        <v>6397.690909090909</v>
      </c>
      <c r="BV166" s="67" t="s">
        <v>174</v>
      </c>
      <c r="BW166" s="67"/>
      <c r="BX166" s="67"/>
      <c r="BY166" s="67"/>
      <c r="BZ166" s="67"/>
      <c r="CA166" s="67"/>
      <c r="CB166" s="67"/>
      <c r="CC166" s="67"/>
      <c r="CD166" s="67"/>
      <c r="CE166" s="67"/>
      <c r="CF166" s="67"/>
      <c r="CG166" s="67"/>
      <c r="CH166" s="67"/>
      <c r="CI166" s="67"/>
      <c r="CJ166" s="67"/>
    </row>
    <row r="167" spans="1:88" s="28" customFormat="1" ht="15.75">
      <c r="A167" s="67"/>
      <c r="B167" s="67"/>
      <c r="C167" s="67"/>
      <c r="D167" s="67"/>
      <c r="E167" s="67"/>
      <c r="F167" s="67"/>
      <c r="G167" s="67"/>
      <c r="H167" s="67"/>
      <c r="I167" s="85" t="s">
        <v>118</v>
      </c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85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66" t="s">
        <v>146</v>
      </c>
      <c r="BC167" s="67"/>
      <c r="BD167" s="67"/>
      <c r="BE167" s="67"/>
      <c r="BF167" s="67"/>
      <c r="BG167" s="67"/>
      <c r="BH167" s="67"/>
      <c r="BI167" s="67"/>
      <c r="BJ167" s="67"/>
      <c r="BK167" s="67"/>
      <c r="BL167" s="67"/>
      <c r="BM167" s="67"/>
      <c r="BN167" s="67"/>
      <c r="BO167" s="67"/>
      <c r="BP167" s="67"/>
      <c r="BQ167" s="67"/>
      <c r="BR167" s="67"/>
      <c r="BS167" s="67"/>
      <c r="BT167" s="67"/>
      <c r="BU167" s="31">
        <v>5895.797959183674</v>
      </c>
      <c r="BV167" s="67" t="s">
        <v>174</v>
      </c>
      <c r="BW167" s="67"/>
      <c r="BX167" s="67"/>
      <c r="BY167" s="67"/>
      <c r="BZ167" s="67"/>
      <c r="CA167" s="67"/>
      <c r="CB167" s="67"/>
      <c r="CC167" s="67"/>
      <c r="CD167" s="67"/>
      <c r="CE167" s="67"/>
      <c r="CF167" s="67"/>
      <c r="CG167" s="67"/>
      <c r="CH167" s="67"/>
      <c r="CI167" s="67"/>
      <c r="CJ167" s="67"/>
    </row>
    <row r="168" spans="1:88" s="28" customFormat="1" ht="15.75">
      <c r="A168" s="67"/>
      <c r="B168" s="67"/>
      <c r="C168" s="67"/>
      <c r="D168" s="67"/>
      <c r="E168" s="67"/>
      <c r="F168" s="67"/>
      <c r="G168" s="67"/>
      <c r="H168" s="67"/>
      <c r="I168" s="85" t="s">
        <v>119</v>
      </c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85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66" t="s">
        <v>146</v>
      </c>
      <c r="BC168" s="67"/>
      <c r="BD168" s="67"/>
      <c r="BE168" s="67"/>
      <c r="BF168" s="67"/>
      <c r="BG168" s="67"/>
      <c r="BH168" s="67"/>
      <c r="BI168" s="67"/>
      <c r="BJ168" s="67"/>
      <c r="BK168" s="67"/>
      <c r="BL168" s="67"/>
      <c r="BM168" s="67"/>
      <c r="BN168" s="67"/>
      <c r="BO168" s="67"/>
      <c r="BP168" s="67"/>
      <c r="BQ168" s="67"/>
      <c r="BR168" s="67"/>
      <c r="BS168" s="67"/>
      <c r="BT168" s="67"/>
      <c r="BU168" s="31">
        <v>3690.375438596491</v>
      </c>
      <c r="BV168" s="67" t="s">
        <v>174</v>
      </c>
      <c r="BW168" s="67"/>
      <c r="BX168" s="67"/>
      <c r="BY168" s="67"/>
      <c r="BZ168" s="67"/>
      <c r="CA168" s="67"/>
      <c r="CB168" s="67"/>
      <c r="CC168" s="67"/>
      <c r="CD168" s="67"/>
      <c r="CE168" s="67"/>
      <c r="CF168" s="67"/>
      <c r="CG168" s="67"/>
      <c r="CH168" s="67"/>
      <c r="CI168" s="67"/>
      <c r="CJ168" s="67"/>
    </row>
    <row r="169" spans="1:88" s="28" customFormat="1" ht="15.75">
      <c r="A169" s="67"/>
      <c r="B169" s="67"/>
      <c r="C169" s="67"/>
      <c r="D169" s="67"/>
      <c r="E169" s="67"/>
      <c r="F169" s="67"/>
      <c r="G169" s="67"/>
      <c r="H169" s="67"/>
      <c r="I169" s="85" t="s">
        <v>120</v>
      </c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85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66" t="s">
        <v>146</v>
      </c>
      <c r="BC169" s="67"/>
      <c r="BD169" s="67"/>
      <c r="BE169" s="67"/>
      <c r="BF169" s="67"/>
      <c r="BG169" s="67"/>
      <c r="BH169" s="67"/>
      <c r="BI169" s="67"/>
      <c r="BJ169" s="67"/>
      <c r="BK169" s="67"/>
      <c r="BL169" s="67"/>
      <c r="BM169" s="67"/>
      <c r="BN169" s="67"/>
      <c r="BO169" s="67"/>
      <c r="BP169" s="67"/>
      <c r="BQ169" s="67"/>
      <c r="BR169" s="67"/>
      <c r="BS169" s="67"/>
      <c r="BT169" s="67"/>
      <c r="BU169" s="31">
        <v>3986.6509915014162</v>
      </c>
      <c r="BV169" s="67" t="s">
        <v>174</v>
      </c>
      <c r="BW169" s="67"/>
      <c r="BX169" s="67"/>
      <c r="BY169" s="67"/>
      <c r="BZ169" s="67"/>
      <c r="CA169" s="67"/>
      <c r="CB169" s="67"/>
      <c r="CC169" s="67"/>
      <c r="CD169" s="67"/>
      <c r="CE169" s="67"/>
      <c r="CF169" s="67"/>
      <c r="CG169" s="67"/>
      <c r="CH169" s="67"/>
      <c r="CI169" s="67"/>
      <c r="CJ169" s="67"/>
    </row>
    <row r="170" spans="1:88" s="28" customFormat="1" ht="15.75">
      <c r="A170" s="67"/>
      <c r="B170" s="67"/>
      <c r="C170" s="67"/>
      <c r="D170" s="67"/>
      <c r="E170" s="67"/>
      <c r="F170" s="67"/>
      <c r="G170" s="67"/>
      <c r="H170" s="67"/>
      <c r="I170" s="85" t="s">
        <v>121</v>
      </c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85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66" t="s">
        <v>146</v>
      </c>
      <c r="BC170" s="67"/>
      <c r="BD170" s="67"/>
      <c r="BE170" s="67"/>
      <c r="BF170" s="67"/>
      <c r="BG170" s="67"/>
      <c r="BH170" s="67"/>
      <c r="BI170" s="67"/>
      <c r="BJ170" s="67"/>
      <c r="BK170" s="67"/>
      <c r="BL170" s="67"/>
      <c r="BM170" s="67"/>
      <c r="BN170" s="67"/>
      <c r="BO170" s="67"/>
      <c r="BP170" s="67"/>
      <c r="BQ170" s="67"/>
      <c r="BR170" s="67"/>
      <c r="BS170" s="67"/>
      <c r="BT170" s="67"/>
      <c r="BU170" s="31">
        <v>3368.996762589928</v>
      </c>
      <c r="BV170" s="67" t="s">
        <v>174</v>
      </c>
      <c r="BW170" s="67"/>
      <c r="BX170" s="67"/>
      <c r="BY170" s="67"/>
      <c r="BZ170" s="67"/>
      <c r="CA170" s="67"/>
      <c r="CB170" s="67"/>
      <c r="CC170" s="67"/>
      <c r="CD170" s="67"/>
      <c r="CE170" s="67"/>
      <c r="CF170" s="67"/>
      <c r="CG170" s="67"/>
      <c r="CH170" s="67"/>
      <c r="CI170" s="67"/>
      <c r="CJ170" s="67"/>
    </row>
    <row r="171" spans="1:88" s="28" customFormat="1" ht="15.75">
      <c r="A171" s="67"/>
      <c r="B171" s="67"/>
      <c r="C171" s="67"/>
      <c r="D171" s="67"/>
      <c r="E171" s="67"/>
      <c r="F171" s="67"/>
      <c r="G171" s="67"/>
      <c r="H171" s="67"/>
      <c r="I171" s="85" t="s">
        <v>122</v>
      </c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5"/>
      <c r="AB171" s="85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85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66" t="s">
        <v>146</v>
      </c>
      <c r="BC171" s="67"/>
      <c r="BD171" s="67"/>
      <c r="BE171" s="67"/>
      <c r="BF171" s="67"/>
      <c r="BG171" s="67"/>
      <c r="BH171" s="67"/>
      <c r="BI171" s="67"/>
      <c r="BJ171" s="67"/>
      <c r="BK171" s="67"/>
      <c r="BL171" s="67"/>
      <c r="BM171" s="67"/>
      <c r="BN171" s="67"/>
      <c r="BO171" s="67"/>
      <c r="BP171" s="67"/>
      <c r="BQ171" s="67"/>
      <c r="BR171" s="67"/>
      <c r="BS171" s="67"/>
      <c r="BT171" s="67"/>
      <c r="BU171" s="31">
        <v>2422.8686274509805</v>
      </c>
      <c r="BV171" s="67" t="s">
        <v>174</v>
      </c>
      <c r="BW171" s="67"/>
      <c r="BX171" s="67"/>
      <c r="BY171" s="67"/>
      <c r="BZ171" s="67"/>
      <c r="CA171" s="67"/>
      <c r="CB171" s="67"/>
      <c r="CC171" s="67"/>
      <c r="CD171" s="67"/>
      <c r="CE171" s="67"/>
      <c r="CF171" s="67"/>
      <c r="CG171" s="67"/>
      <c r="CH171" s="67"/>
      <c r="CI171" s="67"/>
      <c r="CJ171" s="67"/>
    </row>
    <row r="172" spans="1:88" s="28" customFormat="1" ht="15.75">
      <c r="A172" s="67"/>
      <c r="B172" s="67"/>
      <c r="C172" s="67"/>
      <c r="D172" s="67"/>
      <c r="E172" s="67"/>
      <c r="F172" s="67"/>
      <c r="G172" s="67"/>
      <c r="H172" s="67"/>
      <c r="I172" s="85" t="s">
        <v>123</v>
      </c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85"/>
      <c r="AB172" s="85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85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66" t="s">
        <v>146</v>
      </c>
      <c r="BC172" s="67"/>
      <c r="BD172" s="67"/>
      <c r="BE172" s="67"/>
      <c r="BF172" s="67"/>
      <c r="BG172" s="67"/>
      <c r="BH172" s="67"/>
      <c r="BI172" s="67"/>
      <c r="BJ172" s="67"/>
      <c r="BK172" s="67"/>
      <c r="BL172" s="67"/>
      <c r="BM172" s="67"/>
      <c r="BN172" s="67"/>
      <c r="BO172" s="67"/>
      <c r="BP172" s="67"/>
      <c r="BQ172" s="67"/>
      <c r="BR172" s="67"/>
      <c r="BS172" s="67"/>
      <c r="BT172" s="67"/>
      <c r="BU172" s="31">
        <v>2502.184725536993</v>
      </c>
      <c r="BV172" s="67" t="s">
        <v>174</v>
      </c>
      <c r="BW172" s="67"/>
      <c r="BX172" s="67"/>
      <c r="BY172" s="67"/>
      <c r="BZ172" s="67"/>
      <c r="CA172" s="67"/>
      <c r="CB172" s="67"/>
      <c r="CC172" s="67"/>
      <c r="CD172" s="67"/>
      <c r="CE172" s="67"/>
      <c r="CF172" s="67"/>
      <c r="CG172" s="67"/>
      <c r="CH172" s="67"/>
      <c r="CI172" s="67"/>
      <c r="CJ172" s="67"/>
    </row>
    <row r="173" spans="1:88" s="28" customFormat="1" ht="15.75">
      <c r="A173" s="67"/>
      <c r="B173" s="67"/>
      <c r="C173" s="67"/>
      <c r="D173" s="67"/>
      <c r="E173" s="67"/>
      <c r="F173" s="67"/>
      <c r="G173" s="67"/>
      <c r="H173" s="67"/>
      <c r="I173" s="85" t="s">
        <v>336</v>
      </c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85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85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66" t="s">
        <v>146</v>
      </c>
      <c r="BC173" s="67"/>
      <c r="BD173" s="67"/>
      <c r="BE173" s="67"/>
      <c r="BF173" s="67"/>
      <c r="BG173" s="67"/>
      <c r="BH173" s="67"/>
      <c r="BI173" s="67"/>
      <c r="BJ173" s="67"/>
      <c r="BK173" s="67"/>
      <c r="BL173" s="67"/>
      <c r="BM173" s="67"/>
      <c r="BN173" s="67"/>
      <c r="BO173" s="67"/>
      <c r="BP173" s="67"/>
      <c r="BQ173" s="67"/>
      <c r="BR173" s="67"/>
      <c r="BS173" s="67"/>
      <c r="BT173" s="67"/>
      <c r="BU173" s="31">
        <v>5763.3</v>
      </c>
      <c r="BV173" s="67"/>
      <c r="BW173" s="67"/>
      <c r="BX173" s="67"/>
      <c r="BY173" s="67"/>
      <c r="BZ173" s="67"/>
      <c r="CA173" s="67"/>
      <c r="CB173" s="67"/>
      <c r="CC173" s="67"/>
      <c r="CD173" s="67"/>
      <c r="CE173" s="67"/>
      <c r="CF173" s="67"/>
      <c r="CG173" s="67"/>
      <c r="CH173" s="67"/>
      <c r="CI173" s="67"/>
      <c r="CJ173" s="67"/>
    </row>
    <row r="174" spans="1:88" ht="5.25" customHeight="1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7"/>
      <c r="BY174" s="47"/>
      <c r="BZ174" s="47"/>
      <c r="CA174" s="47"/>
      <c r="CB174" s="47"/>
      <c r="CC174" s="47"/>
      <c r="CD174" s="47"/>
      <c r="CE174" s="47"/>
      <c r="CF174" s="47"/>
      <c r="CG174" s="47"/>
      <c r="CH174" s="47"/>
      <c r="CI174" s="47"/>
      <c r="CJ174" s="47"/>
    </row>
    <row r="175" spans="1:88" ht="8.25" customHeight="1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7"/>
      <c r="BY175" s="47"/>
      <c r="BZ175" s="47"/>
      <c r="CA175" s="47"/>
      <c r="CB175" s="47"/>
      <c r="CC175" s="47"/>
      <c r="CD175" s="47"/>
      <c r="CE175" s="47"/>
      <c r="CF175" s="47"/>
      <c r="CG175" s="47"/>
      <c r="CH175" s="47"/>
      <c r="CI175" s="47"/>
      <c r="CJ175" s="47"/>
    </row>
    <row r="176" spans="1:88" ht="14.25" customHeight="1">
      <c r="A176" s="104" t="s">
        <v>136</v>
      </c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  <c r="AD176" s="105"/>
      <c r="AE176" s="105"/>
      <c r="AF176" s="105"/>
      <c r="AG176" s="105"/>
      <c r="AH176" s="105"/>
      <c r="AI176" s="105"/>
      <c r="AJ176" s="105"/>
      <c r="AK176" s="105"/>
      <c r="AL176" s="105"/>
      <c r="AM176" s="105"/>
      <c r="AN176" s="105"/>
      <c r="AO176" s="105"/>
      <c r="AP176" s="105"/>
      <c r="AQ176" s="105"/>
      <c r="AR176" s="105"/>
      <c r="AS176" s="105"/>
      <c r="AT176" s="105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  <c r="BT176" s="105"/>
      <c r="BU176" s="105"/>
      <c r="BV176" s="105"/>
      <c r="BW176" s="105"/>
      <c r="BX176" s="105"/>
      <c r="BY176" s="105"/>
      <c r="BZ176" s="105"/>
      <c r="CA176" s="105"/>
      <c r="CB176" s="105"/>
      <c r="CC176" s="105"/>
      <c r="CD176" s="105"/>
      <c r="CE176" s="105"/>
      <c r="CF176" s="105"/>
      <c r="CG176" s="105"/>
      <c r="CH176" s="105"/>
      <c r="CI176" s="105"/>
      <c r="CJ176" s="105"/>
    </row>
    <row r="177" spans="1:88" ht="44.25" customHeight="1">
      <c r="A177" s="88" t="s">
        <v>13</v>
      </c>
      <c r="B177" s="89"/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89"/>
      <c r="Z177" s="89"/>
      <c r="AA177" s="89"/>
      <c r="AB177" s="89"/>
      <c r="AC177" s="89"/>
      <c r="AD177" s="89"/>
      <c r="AE177" s="89"/>
      <c r="AF177" s="89"/>
      <c r="AG177" s="89"/>
      <c r="AH177" s="89"/>
      <c r="AI177" s="89"/>
      <c r="AJ177" s="89"/>
      <c r="AK177" s="89"/>
      <c r="AL177" s="89"/>
      <c r="AM177" s="89"/>
      <c r="AN177" s="89"/>
      <c r="AO177" s="89"/>
      <c r="AP177" s="89"/>
      <c r="AQ177" s="89"/>
      <c r="AR177" s="89"/>
      <c r="AS177" s="89"/>
      <c r="AT177" s="89"/>
      <c r="AU177" s="89"/>
      <c r="AV177" s="89"/>
      <c r="AW177" s="89"/>
      <c r="AX177" s="89"/>
      <c r="AY177" s="89"/>
      <c r="AZ177" s="89"/>
      <c r="BA177" s="89"/>
      <c r="BB177" s="89"/>
      <c r="BC177" s="89"/>
      <c r="BD177" s="89"/>
      <c r="BE177" s="89"/>
      <c r="BF177" s="89"/>
      <c r="BG177" s="89"/>
      <c r="BH177" s="89"/>
      <c r="BI177" s="89"/>
      <c r="BJ177" s="89"/>
      <c r="BK177" s="89"/>
      <c r="BL177" s="89"/>
      <c r="BM177" s="89"/>
      <c r="BN177" s="89"/>
      <c r="BO177" s="89"/>
      <c r="BP177" s="89"/>
      <c r="BQ177" s="89"/>
      <c r="BR177" s="89"/>
      <c r="BS177" s="89"/>
      <c r="BT177" s="89"/>
      <c r="BU177" s="89"/>
      <c r="BV177" s="89"/>
      <c r="BW177" s="89"/>
      <c r="BX177" s="89"/>
      <c r="BY177" s="89"/>
      <c r="BZ177" s="89"/>
      <c r="CA177" s="89"/>
      <c r="CB177" s="89"/>
      <c r="CC177" s="89"/>
      <c r="CD177" s="89"/>
      <c r="CE177" s="89"/>
      <c r="CF177" s="89"/>
      <c r="CG177" s="89"/>
      <c r="CH177" s="89"/>
      <c r="CI177" s="89"/>
      <c r="CJ177" s="89"/>
    </row>
    <row r="178" spans="1:88" ht="3" customHeight="1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47"/>
      <c r="BZ178" s="47"/>
      <c r="CA178" s="47"/>
      <c r="CB178" s="47"/>
      <c r="CC178" s="47"/>
      <c r="CD178" s="47"/>
      <c r="CE178" s="47"/>
      <c r="CF178" s="47"/>
      <c r="CG178" s="47"/>
      <c r="CH178" s="47"/>
      <c r="CI178" s="47"/>
      <c r="CJ178" s="47"/>
    </row>
    <row r="179" spans="1:88" ht="72" customHeight="1">
      <c r="A179" s="89" t="s">
        <v>244</v>
      </c>
      <c r="B179" s="89"/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  <c r="Z179" s="89"/>
      <c r="AA179" s="89"/>
      <c r="AB179" s="89"/>
      <c r="AC179" s="89"/>
      <c r="AD179" s="89"/>
      <c r="AE179" s="89"/>
      <c r="AF179" s="89"/>
      <c r="AG179" s="89"/>
      <c r="AH179" s="89"/>
      <c r="AI179" s="89"/>
      <c r="AJ179" s="89"/>
      <c r="AK179" s="89"/>
      <c r="AL179" s="89"/>
      <c r="AM179" s="89"/>
      <c r="AN179" s="89"/>
      <c r="AO179" s="89"/>
      <c r="AP179" s="89"/>
      <c r="AQ179" s="89"/>
      <c r="AR179" s="89"/>
      <c r="AS179" s="89"/>
      <c r="AT179" s="89"/>
      <c r="AU179" s="89"/>
      <c r="AV179" s="89"/>
      <c r="AW179" s="89"/>
      <c r="AX179" s="89"/>
      <c r="AY179" s="89"/>
      <c r="AZ179" s="89"/>
      <c r="BA179" s="89"/>
      <c r="BB179" s="89"/>
      <c r="BC179" s="89"/>
      <c r="BD179" s="89"/>
      <c r="BE179" s="89"/>
      <c r="BF179" s="89"/>
      <c r="BG179" s="89"/>
      <c r="BH179" s="89"/>
      <c r="BI179" s="89"/>
      <c r="BJ179" s="89"/>
      <c r="BK179" s="89"/>
      <c r="BL179" s="89"/>
      <c r="BM179" s="89"/>
      <c r="BN179" s="89"/>
      <c r="BO179" s="89"/>
      <c r="BP179" s="89"/>
      <c r="BQ179" s="89"/>
      <c r="BR179" s="89"/>
      <c r="BS179" s="89"/>
      <c r="BT179" s="89"/>
      <c r="BU179" s="89"/>
      <c r="BV179" s="89"/>
      <c r="BW179" s="89"/>
      <c r="BX179" s="89"/>
      <c r="BY179" s="89"/>
      <c r="BZ179" s="89"/>
      <c r="CA179" s="89"/>
      <c r="CB179" s="89"/>
      <c r="CC179" s="89"/>
      <c r="CD179" s="89"/>
      <c r="CE179" s="89"/>
      <c r="CF179" s="89"/>
      <c r="CG179" s="89"/>
      <c r="CH179" s="89"/>
      <c r="CI179" s="89"/>
      <c r="CJ179" s="89"/>
    </row>
  </sheetData>
  <sheetProtection/>
  <mergeCells count="654">
    <mergeCell ref="I18:BA18"/>
    <mergeCell ref="BB18:BT18"/>
    <mergeCell ref="BB24:BT24"/>
    <mergeCell ref="I24:BA24"/>
    <mergeCell ref="A21:H21"/>
    <mergeCell ref="I21:BA21"/>
    <mergeCell ref="I68:BA68"/>
    <mergeCell ref="BB68:BT68"/>
    <mergeCell ref="BV68:CJ68"/>
    <mergeCell ref="A130:H130"/>
    <mergeCell ref="I130:BA130"/>
    <mergeCell ref="BB130:BT130"/>
    <mergeCell ref="BV130:CJ130"/>
    <mergeCell ref="A69:H69"/>
    <mergeCell ref="I69:BA69"/>
    <mergeCell ref="A152:H152"/>
    <mergeCell ref="BB152:BT152"/>
    <mergeCell ref="BV152:CJ152"/>
    <mergeCell ref="BB69:BT69"/>
    <mergeCell ref="BV69:CJ69"/>
    <mergeCell ref="A179:CJ179"/>
    <mergeCell ref="A151:H151"/>
    <mergeCell ref="A173:H173"/>
    <mergeCell ref="I173:BA173"/>
    <mergeCell ref="BB173:BT173"/>
    <mergeCell ref="I151:BA151"/>
    <mergeCell ref="BB151:BT151"/>
    <mergeCell ref="BV151:CJ151"/>
    <mergeCell ref="A128:H128"/>
    <mergeCell ref="I128:BA128"/>
    <mergeCell ref="BB128:BT128"/>
    <mergeCell ref="BV128:CJ128"/>
    <mergeCell ref="BB129:BT129"/>
    <mergeCell ref="BV129:CJ129"/>
    <mergeCell ref="A129:H129"/>
    <mergeCell ref="I129:BA129"/>
    <mergeCell ref="A127:H127"/>
    <mergeCell ref="I127:BA127"/>
    <mergeCell ref="BB127:BT127"/>
    <mergeCell ref="BV127:CJ127"/>
    <mergeCell ref="A121:H121"/>
    <mergeCell ref="I121:BA121"/>
    <mergeCell ref="BB121:BT121"/>
    <mergeCell ref="BV121:CJ121"/>
    <mergeCell ref="A122:H122"/>
    <mergeCell ref="BV75:CJ75"/>
    <mergeCell ref="I77:BA77"/>
    <mergeCell ref="BB77:BT77"/>
    <mergeCell ref="BV77:CJ77"/>
    <mergeCell ref="A76:H76"/>
    <mergeCell ref="I76:BA76"/>
    <mergeCell ref="A126:H126"/>
    <mergeCell ref="I126:BA126"/>
    <mergeCell ref="BB126:BT126"/>
    <mergeCell ref="BV126:CJ126"/>
    <mergeCell ref="A92:H92"/>
    <mergeCell ref="I45:BA45"/>
    <mergeCell ref="BB45:BT45"/>
    <mergeCell ref="BV45:CJ45"/>
    <mergeCell ref="BB76:BT76"/>
    <mergeCell ref="A77:H77"/>
    <mergeCell ref="A172:H172"/>
    <mergeCell ref="I92:BA92"/>
    <mergeCell ref="BB92:BT92"/>
    <mergeCell ref="BV92:CJ92"/>
    <mergeCell ref="A170:H170"/>
    <mergeCell ref="BB28:BT28"/>
    <mergeCell ref="BV28:CJ28"/>
    <mergeCell ref="BV31:CJ31"/>
    <mergeCell ref="A31:H31"/>
    <mergeCell ref="I30:BA30"/>
    <mergeCell ref="A93:H93"/>
    <mergeCell ref="I93:BA93"/>
    <mergeCell ref="BB93:BT93"/>
    <mergeCell ref="BV93:CJ93"/>
    <mergeCell ref="A45:H45"/>
    <mergeCell ref="A27:H27"/>
    <mergeCell ref="BB30:BT30"/>
    <mergeCell ref="BV30:CJ30"/>
    <mergeCell ref="A29:H29"/>
    <mergeCell ref="BV76:CJ76"/>
    <mergeCell ref="BB172:BT172"/>
    <mergeCell ref="A7:CJ7"/>
    <mergeCell ref="BV15:CJ15"/>
    <mergeCell ref="A16:H16"/>
    <mergeCell ref="BV27:CJ27"/>
    <mergeCell ref="A28:H28"/>
    <mergeCell ref="BV13:CJ13"/>
    <mergeCell ref="BV23:CJ23"/>
    <mergeCell ref="I28:BA28"/>
    <mergeCell ref="I27:BA27"/>
    <mergeCell ref="A168:H168"/>
    <mergeCell ref="I168:BA168"/>
    <mergeCell ref="BB168:BT168"/>
    <mergeCell ref="BV168:CJ168"/>
    <mergeCell ref="A169:H169"/>
    <mergeCell ref="BV172:CJ172"/>
    <mergeCell ref="A171:H171"/>
    <mergeCell ref="I171:BA171"/>
    <mergeCell ref="BV171:CJ171"/>
    <mergeCell ref="I172:BA172"/>
    <mergeCell ref="BB166:BT166"/>
    <mergeCell ref="BV166:CJ166"/>
    <mergeCell ref="A167:H167"/>
    <mergeCell ref="I167:BA167"/>
    <mergeCell ref="BB167:BT167"/>
    <mergeCell ref="BV173:CJ173"/>
    <mergeCell ref="I170:BA170"/>
    <mergeCell ref="BB170:BT170"/>
    <mergeCell ref="BV170:CJ170"/>
    <mergeCell ref="BB171:BT171"/>
    <mergeCell ref="A165:H165"/>
    <mergeCell ref="I165:BA165"/>
    <mergeCell ref="BB165:BT165"/>
    <mergeCell ref="BV165:CJ165"/>
    <mergeCell ref="BV167:CJ167"/>
    <mergeCell ref="I169:BA169"/>
    <mergeCell ref="BB169:BT169"/>
    <mergeCell ref="BV169:CJ169"/>
    <mergeCell ref="A166:H166"/>
    <mergeCell ref="I166:BA166"/>
    <mergeCell ref="A163:H163"/>
    <mergeCell ref="I163:BA163"/>
    <mergeCell ref="BB163:BT163"/>
    <mergeCell ref="BV163:CJ163"/>
    <mergeCell ref="A164:H164"/>
    <mergeCell ref="I164:BA164"/>
    <mergeCell ref="BB164:BT164"/>
    <mergeCell ref="BV164:CJ164"/>
    <mergeCell ref="A161:H161"/>
    <mergeCell ref="I161:BA161"/>
    <mergeCell ref="BB161:BT161"/>
    <mergeCell ref="BV161:CJ161"/>
    <mergeCell ref="A162:H162"/>
    <mergeCell ref="I162:BA162"/>
    <mergeCell ref="BB162:BT162"/>
    <mergeCell ref="BV162:CJ162"/>
    <mergeCell ref="A159:H159"/>
    <mergeCell ref="I159:BA159"/>
    <mergeCell ref="BB159:BT159"/>
    <mergeCell ref="BV159:CJ159"/>
    <mergeCell ref="A160:H160"/>
    <mergeCell ref="I160:BA160"/>
    <mergeCell ref="BB160:BT160"/>
    <mergeCell ref="BV160:CJ160"/>
    <mergeCell ref="A157:H157"/>
    <mergeCell ref="I157:BA157"/>
    <mergeCell ref="BB157:BT157"/>
    <mergeCell ref="BV157:CJ157"/>
    <mergeCell ref="A158:H158"/>
    <mergeCell ref="I158:BA158"/>
    <mergeCell ref="BB158:BT158"/>
    <mergeCell ref="BV158:CJ158"/>
    <mergeCell ref="BB154:BT154"/>
    <mergeCell ref="BV154:CJ154"/>
    <mergeCell ref="A155:H155"/>
    <mergeCell ref="I155:BA155"/>
    <mergeCell ref="BB155:BT155"/>
    <mergeCell ref="A156:H156"/>
    <mergeCell ref="I156:BA156"/>
    <mergeCell ref="BB156:BT156"/>
    <mergeCell ref="BV156:CJ156"/>
    <mergeCell ref="BV155:CJ155"/>
    <mergeCell ref="A176:CJ176"/>
    <mergeCell ref="A73:H73"/>
    <mergeCell ref="I73:BA73"/>
    <mergeCell ref="BB73:BT73"/>
    <mergeCell ref="BV73:CJ73"/>
    <mergeCell ref="A74:H74"/>
    <mergeCell ref="I74:BA74"/>
    <mergeCell ref="BB74:BT74"/>
    <mergeCell ref="A154:H154"/>
    <mergeCell ref="I154:BA154"/>
    <mergeCell ref="BV74:CJ74"/>
    <mergeCell ref="A71:H71"/>
    <mergeCell ref="I71:BA71"/>
    <mergeCell ref="BB71:BT71"/>
    <mergeCell ref="BV71:CJ71"/>
    <mergeCell ref="BB72:BT72"/>
    <mergeCell ref="A6:CJ6"/>
    <mergeCell ref="BV72:CJ72"/>
    <mergeCell ref="BV24:CJ24"/>
    <mergeCell ref="A25:H25"/>
    <mergeCell ref="I25:BA25"/>
    <mergeCell ref="BB25:BT25"/>
    <mergeCell ref="A24:H24"/>
    <mergeCell ref="BV25:CJ25"/>
    <mergeCell ref="BB27:BT27"/>
    <mergeCell ref="BV18:CJ18"/>
    <mergeCell ref="BO2:CJ2"/>
    <mergeCell ref="AK8:BV8"/>
    <mergeCell ref="A12:BA13"/>
    <mergeCell ref="AK9:BV9"/>
    <mergeCell ref="AS10:BD10"/>
    <mergeCell ref="I16:BA16"/>
    <mergeCell ref="BB16:BT16"/>
    <mergeCell ref="BV16:CJ16"/>
    <mergeCell ref="BB12:BT13"/>
    <mergeCell ref="A14:H14"/>
    <mergeCell ref="I14:BA14"/>
    <mergeCell ref="BB14:BT14"/>
    <mergeCell ref="BV14:CJ14"/>
    <mergeCell ref="BU12:CJ12"/>
    <mergeCell ref="A22:H22"/>
    <mergeCell ref="I22:BA22"/>
    <mergeCell ref="A19:H19"/>
    <mergeCell ref="I19:BA19"/>
    <mergeCell ref="BV19:CJ19"/>
    <mergeCell ref="A18:H18"/>
    <mergeCell ref="A177:CJ177"/>
    <mergeCell ref="A17:H17"/>
    <mergeCell ref="I17:BA17"/>
    <mergeCell ref="BB17:BT17"/>
    <mergeCell ref="I70:BA70"/>
    <mergeCell ref="BB70:BT70"/>
    <mergeCell ref="BV17:CJ17"/>
    <mergeCell ref="BB19:BT19"/>
    <mergeCell ref="A23:H23"/>
    <mergeCell ref="I23:BA23"/>
    <mergeCell ref="BV153:CJ153"/>
    <mergeCell ref="A153:H153"/>
    <mergeCell ref="I153:BA153"/>
    <mergeCell ref="BB153:BT153"/>
    <mergeCell ref="A33:H33"/>
    <mergeCell ref="I33:BA33"/>
    <mergeCell ref="BB33:BT33"/>
    <mergeCell ref="BV33:CJ33"/>
    <mergeCell ref="A70:H70"/>
    <mergeCell ref="BV70:CJ70"/>
    <mergeCell ref="BV32:CJ32"/>
    <mergeCell ref="I29:BA29"/>
    <mergeCell ref="BV29:CJ29"/>
    <mergeCell ref="A30:H30"/>
    <mergeCell ref="BB29:BT29"/>
    <mergeCell ref="I31:BA31"/>
    <mergeCell ref="BB31:BT31"/>
    <mergeCell ref="BO1:CJ1"/>
    <mergeCell ref="BB21:BT21"/>
    <mergeCell ref="A15:H15"/>
    <mergeCell ref="I15:BA15"/>
    <mergeCell ref="BV90:CJ90"/>
    <mergeCell ref="A91:H91"/>
    <mergeCell ref="I91:BA91"/>
    <mergeCell ref="BB91:BT91"/>
    <mergeCell ref="BV91:CJ91"/>
    <mergeCell ref="BB15:BT15"/>
    <mergeCell ref="A90:H90"/>
    <mergeCell ref="I90:BA90"/>
    <mergeCell ref="BB90:BT90"/>
    <mergeCell ref="A32:H32"/>
    <mergeCell ref="I32:BA32"/>
    <mergeCell ref="BB32:BT32"/>
    <mergeCell ref="A75:H75"/>
    <mergeCell ref="I75:BA75"/>
    <mergeCell ref="BB75:BT75"/>
    <mergeCell ref="A68:H68"/>
    <mergeCell ref="A34:H34"/>
    <mergeCell ref="I34:BA34"/>
    <mergeCell ref="BB34:BT34"/>
    <mergeCell ref="BV34:CJ34"/>
    <mergeCell ref="A35:H35"/>
    <mergeCell ref="I35:BA35"/>
    <mergeCell ref="BB35:BT35"/>
    <mergeCell ref="BV35:CJ35"/>
    <mergeCell ref="A36:H36"/>
    <mergeCell ref="I36:BA36"/>
    <mergeCell ref="BB36:BT36"/>
    <mergeCell ref="BV36:CJ36"/>
    <mergeCell ref="A37:H37"/>
    <mergeCell ref="I37:BA37"/>
    <mergeCell ref="BB37:BT37"/>
    <mergeCell ref="BV37:CJ37"/>
    <mergeCell ref="A38:H38"/>
    <mergeCell ref="I38:BA38"/>
    <mergeCell ref="BB38:BT38"/>
    <mergeCell ref="BV38:CJ38"/>
    <mergeCell ref="A39:H39"/>
    <mergeCell ref="I39:BA39"/>
    <mergeCell ref="BB39:BT39"/>
    <mergeCell ref="BV39:CJ39"/>
    <mergeCell ref="A40:H40"/>
    <mergeCell ref="I40:BA40"/>
    <mergeCell ref="BB40:BT40"/>
    <mergeCell ref="BV40:CJ40"/>
    <mergeCell ref="A41:H41"/>
    <mergeCell ref="I41:BA41"/>
    <mergeCell ref="BB41:BT41"/>
    <mergeCell ref="BV41:CJ41"/>
    <mergeCell ref="A42:H42"/>
    <mergeCell ref="I42:BA42"/>
    <mergeCell ref="BB42:BT42"/>
    <mergeCell ref="BV42:CJ42"/>
    <mergeCell ref="A43:H43"/>
    <mergeCell ref="I43:BA43"/>
    <mergeCell ref="BB43:BT43"/>
    <mergeCell ref="BV43:CJ43"/>
    <mergeCell ref="A44:H44"/>
    <mergeCell ref="I44:BA44"/>
    <mergeCell ref="BB44:BT44"/>
    <mergeCell ref="BV44:CJ44"/>
    <mergeCell ref="A89:H89"/>
    <mergeCell ref="I89:BA89"/>
    <mergeCell ref="BB89:BT89"/>
    <mergeCell ref="BV89:CJ89"/>
    <mergeCell ref="A72:H72"/>
    <mergeCell ref="I72:BA72"/>
    <mergeCell ref="A46:H46"/>
    <mergeCell ref="I46:BA46"/>
    <mergeCell ref="BB46:BT46"/>
    <mergeCell ref="BV46:CJ46"/>
    <mergeCell ref="A47:H47"/>
    <mergeCell ref="I47:BA47"/>
    <mergeCell ref="BB47:BT47"/>
    <mergeCell ref="BV47:CJ47"/>
    <mergeCell ref="A48:H48"/>
    <mergeCell ref="I48:BA48"/>
    <mergeCell ref="BB48:BT48"/>
    <mergeCell ref="BV48:CJ48"/>
    <mergeCell ref="A49:H49"/>
    <mergeCell ref="I49:BA49"/>
    <mergeCell ref="BB49:BT49"/>
    <mergeCell ref="BV49:CJ49"/>
    <mergeCell ref="A50:H50"/>
    <mergeCell ref="I50:BA50"/>
    <mergeCell ref="BB50:BT50"/>
    <mergeCell ref="BV50:CJ50"/>
    <mergeCell ref="A51:H51"/>
    <mergeCell ref="I51:BA51"/>
    <mergeCell ref="BB51:BT51"/>
    <mergeCell ref="BV51:CJ51"/>
    <mergeCell ref="A52:H52"/>
    <mergeCell ref="I52:BA52"/>
    <mergeCell ref="BB52:BT52"/>
    <mergeCell ref="BV52:CJ52"/>
    <mergeCell ref="A53:H53"/>
    <mergeCell ref="I53:BA53"/>
    <mergeCell ref="BB53:BT53"/>
    <mergeCell ref="BV53:CJ53"/>
    <mergeCell ref="A54:H54"/>
    <mergeCell ref="I54:BA54"/>
    <mergeCell ref="BB54:BT54"/>
    <mergeCell ref="BV54:CJ54"/>
    <mergeCell ref="A55:H55"/>
    <mergeCell ref="I55:BA55"/>
    <mergeCell ref="BB55:BT55"/>
    <mergeCell ref="BV55:CJ55"/>
    <mergeCell ref="A56:H56"/>
    <mergeCell ref="I56:BA56"/>
    <mergeCell ref="BB56:BT56"/>
    <mergeCell ref="BV56:CJ56"/>
    <mergeCell ref="A57:H57"/>
    <mergeCell ref="I57:BA57"/>
    <mergeCell ref="BB57:BT57"/>
    <mergeCell ref="BV57:CJ57"/>
    <mergeCell ref="A58:H58"/>
    <mergeCell ref="I58:BA58"/>
    <mergeCell ref="BB58:BT58"/>
    <mergeCell ref="BV58:CJ58"/>
    <mergeCell ref="A59:H59"/>
    <mergeCell ref="I59:BA59"/>
    <mergeCell ref="BB59:BT59"/>
    <mergeCell ref="BV59:CJ59"/>
    <mergeCell ref="A60:H60"/>
    <mergeCell ref="I60:BA60"/>
    <mergeCell ref="BB60:BT60"/>
    <mergeCell ref="BV60:CJ60"/>
    <mergeCell ref="A61:H61"/>
    <mergeCell ref="I61:BA61"/>
    <mergeCell ref="BB61:BT61"/>
    <mergeCell ref="BV61:CJ61"/>
    <mergeCell ref="A62:H62"/>
    <mergeCell ref="I62:BA62"/>
    <mergeCell ref="BB62:BT62"/>
    <mergeCell ref="BV62:CJ62"/>
    <mergeCell ref="A63:H63"/>
    <mergeCell ref="I63:BA63"/>
    <mergeCell ref="BB63:BT63"/>
    <mergeCell ref="BV63:CJ63"/>
    <mergeCell ref="BB67:BT67"/>
    <mergeCell ref="BV67:CJ67"/>
    <mergeCell ref="A64:H64"/>
    <mergeCell ref="I64:BA64"/>
    <mergeCell ref="BB64:BT64"/>
    <mergeCell ref="BV64:CJ64"/>
    <mergeCell ref="A65:H65"/>
    <mergeCell ref="I65:BA65"/>
    <mergeCell ref="BB65:BT65"/>
    <mergeCell ref="BV65:CJ65"/>
    <mergeCell ref="A88:H88"/>
    <mergeCell ref="I88:BA88"/>
    <mergeCell ref="BB88:BT88"/>
    <mergeCell ref="BV88:CJ88"/>
    <mergeCell ref="A66:H66"/>
    <mergeCell ref="I66:BA66"/>
    <mergeCell ref="BB66:BT66"/>
    <mergeCell ref="BV66:CJ66"/>
    <mergeCell ref="A67:H67"/>
    <mergeCell ref="I67:BA67"/>
    <mergeCell ref="A86:H86"/>
    <mergeCell ref="I86:BA86"/>
    <mergeCell ref="BB86:BT86"/>
    <mergeCell ref="BV86:CJ86"/>
    <mergeCell ref="A87:H87"/>
    <mergeCell ref="I87:BA87"/>
    <mergeCell ref="BB87:BT87"/>
    <mergeCell ref="BV87:CJ87"/>
    <mergeCell ref="A84:H84"/>
    <mergeCell ref="I84:BA84"/>
    <mergeCell ref="BB84:BT84"/>
    <mergeCell ref="BV84:CJ84"/>
    <mergeCell ref="A85:H85"/>
    <mergeCell ref="I85:BA85"/>
    <mergeCell ref="BB85:BT85"/>
    <mergeCell ref="BV85:CJ85"/>
    <mergeCell ref="A82:H82"/>
    <mergeCell ref="I82:BA82"/>
    <mergeCell ref="BB82:BT82"/>
    <mergeCell ref="BV82:CJ82"/>
    <mergeCell ref="A83:H83"/>
    <mergeCell ref="I83:BA83"/>
    <mergeCell ref="BB83:BT83"/>
    <mergeCell ref="BV83:CJ83"/>
    <mergeCell ref="A80:H80"/>
    <mergeCell ref="I80:BA80"/>
    <mergeCell ref="BB80:BT80"/>
    <mergeCell ref="BV80:CJ80"/>
    <mergeCell ref="A81:H81"/>
    <mergeCell ref="I81:BA81"/>
    <mergeCell ref="BB81:BT81"/>
    <mergeCell ref="BV81:CJ81"/>
    <mergeCell ref="A78:H78"/>
    <mergeCell ref="I78:BA78"/>
    <mergeCell ref="BB78:BT78"/>
    <mergeCell ref="BV78:CJ78"/>
    <mergeCell ref="A79:H79"/>
    <mergeCell ref="I79:BA79"/>
    <mergeCell ref="BB79:BT79"/>
    <mergeCell ref="BV79:CJ79"/>
    <mergeCell ref="BB94:BT94"/>
    <mergeCell ref="BV94:CJ94"/>
    <mergeCell ref="A95:H95"/>
    <mergeCell ref="I95:BA95"/>
    <mergeCell ref="BB95:BT95"/>
    <mergeCell ref="BV95:CJ95"/>
    <mergeCell ref="I94:BA94"/>
    <mergeCell ref="A94:H94"/>
    <mergeCell ref="A96:H96"/>
    <mergeCell ref="I96:BA96"/>
    <mergeCell ref="BB96:BT96"/>
    <mergeCell ref="BV96:CJ96"/>
    <mergeCell ref="A97:H97"/>
    <mergeCell ref="I97:BA97"/>
    <mergeCell ref="BB97:BT97"/>
    <mergeCell ref="BV97:CJ97"/>
    <mergeCell ref="A98:H98"/>
    <mergeCell ref="I98:BA98"/>
    <mergeCell ref="BB98:BT98"/>
    <mergeCell ref="BV98:CJ98"/>
    <mergeCell ref="A99:H99"/>
    <mergeCell ref="I99:BA99"/>
    <mergeCell ref="BB99:BT99"/>
    <mergeCell ref="BV99:CJ99"/>
    <mergeCell ref="A100:H100"/>
    <mergeCell ref="I100:BA100"/>
    <mergeCell ref="BB100:BT100"/>
    <mergeCell ref="BV100:CJ100"/>
    <mergeCell ref="A101:H101"/>
    <mergeCell ref="I101:BA101"/>
    <mergeCell ref="BB101:BT101"/>
    <mergeCell ref="BV101:CJ101"/>
    <mergeCell ref="A102:H102"/>
    <mergeCell ref="I102:BA102"/>
    <mergeCell ref="BB102:BT102"/>
    <mergeCell ref="BV102:CJ102"/>
    <mergeCell ref="A103:H103"/>
    <mergeCell ref="I103:BA103"/>
    <mergeCell ref="BB103:BT103"/>
    <mergeCell ref="BV103:CJ103"/>
    <mergeCell ref="A104:H104"/>
    <mergeCell ref="I104:BA104"/>
    <mergeCell ref="BB104:BT104"/>
    <mergeCell ref="BV104:CJ104"/>
    <mergeCell ref="A105:H105"/>
    <mergeCell ref="I105:BA105"/>
    <mergeCell ref="BB105:BT105"/>
    <mergeCell ref="BV105:CJ105"/>
    <mergeCell ref="A106:H106"/>
    <mergeCell ref="I106:BA106"/>
    <mergeCell ref="BB106:BT106"/>
    <mergeCell ref="BV106:CJ106"/>
    <mergeCell ref="A107:H107"/>
    <mergeCell ref="I107:BA107"/>
    <mergeCell ref="BB107:BT107"/>
    <mergeCell ref="BV107:CJ107"/>
    <mergeCell ref="A108:H108"/>
    <mergeCell ref="I108:BA108"/>
    <mergeCell ref="BB108:BT108"/>
    <mergeCell ref="BV108:CJ108"/>
    <mergeCell ref="A109:H109"/>
    <mergeCell ref="I109:BA109"/>
    <mergeCell ref="BB109:BT109"/>
    <mergeCell ref="BV109:CJ109"/>
    <mergeCell ref="A110:H110"/>
    <mergeCell ref="I110:BA110"/>
    <mergeCell ref="BB110:BT110"/>
    <mergeCell ref="BV110:CJ110"/>
    <mergeCell ref="A111:H111"/>
    <mergeCell ref="I111:BA111"/>
    <mergeCell ref="BB111:BT111"/>
    <mergeCell ref="BV111:CJ111"/>
    <mergeCell ref="A112:H112"/>
    <mergeCell ref="I112:BA112"/>
    <mergeCell ref="BB112:BT112"/>
    <mergeCell ref="BV112:CJ112"/>
    <mergeCell ref="A113:H113"/>
    <mergeCell ref="I113:BA113"/>
    <mergeCell ref="BB113:BT113"/>
    <mergeCell ref="BV113:CJ113"/>
    <mergeCell ref="A114:H114"/>
    <mergeCell ref="I114:BA114"/>
    <mergeCell ref="BB114:BT114"/>
    <mergeCell ref="BV114:CJ114"/>
    <mergeCell ref="A115:H115"/>
    <mergeCell ref="I115:BA115"/>
    <mergeCell ref="BB115:BT115"/>
    <mergeCell ref="BV115:CJ115"/>
    <mergeCell ref="BB119:BT119"/>
    <mergeCell ref="BV119:CJ119"/>
    <mergeCell ref="A116:H116"/>
    <mergeCell ref="I116:BA116"/>
    <mergeCell ref="BB116:BT116"/>
    <mergeCell ref="BV116:CJ116"/>
    <mergeCell ref="A117:H117"/>
    <mergeCell ref="I117:BA117"/>
    <mergeCell ref="BB117:BT117"/>
    <mergeCell ref="BV117:CJ117"/>
    <mergeCell ref="A120:H120"/>
    <mergeCell ref="I120:BA120"/>
    <mergeCell ref="BB120:BT120"/>
    <mergeCell ref="BV120:CJ120"/>
    <mergeCell ref="A118:H118"/>
    <mergeCell ref="I118:BA118"/>
    <mergeCell ref="BB118:BT118"/>
    <mergeCell ref="BV118:CJ118"/>
    <mergeCell ref="A119:H119"/>
    <mergeCell ref="I119:BA119"/>
    <mergeCell ref="BB122:BT122"/>
    <mergeCell ref="BV122:CJ122"/>
    <mergeCell ref="A123:H123"/>
    <mergeCell ref="I123:BA123"/>
    <mergeCell ref="BB123:BT123"/>
    <mergeCell ref="BV123:CJ123"/>
    <mergeCell ref="I122:BA122"/>
    <mergeCell ref="A124:H124"/>
    <mergeCell ref="I124:BA124"/>
    <mergeCell ref="BB124:BT124"/>
    <mergeCell ref="BV124:CJ124"/>
    <mergeCell ref="A125:H125"/>
    <mergeCell ref="I125:BA125"/>
    <mergeCell ref="BB125:BT125"/>
    <mergeCell ref="BV125:CJ125"/>
    <mergeCell ref="A131:H131"/>
    <mergeCell ref="I131:BA131"/>
    <mergeCell ref="BB131:BT131"/>
    <mergeCell ref="BV131:CJ131"/>
    <mergeCell ref="A132:H132"/>
    <mergeCell ref="I132:BA132"/>
    <mergeCell ref="BB132:BT132"/>
    <mergeCell ref="BV132:CJ132"/>
    <mergeCell ref="A133:H133"/>
    <mergeCell ref="I133:BA133"/>
    <mergeCell ref="BB133:BT133"/>
    <mergeCell ref="BV133:CJ133"/>
    <mergeCell ref="A134:H134"/>
    <mergeCell ref="I134:BA134"/>
    <mergeCell ref="BB134:BT134"/>
    <mergeCell ref="BV134:CJ134"/>
    <mergeCell ref="BV138:CJ138"/>
    <mergeCell ref="A135:H135"/>
    <mergeCell ref="I135:BA135"/>
    <mergeCell ref="BB135:BT135"/>
    <mergeCell ref="BV135:CJ135"/>
    <mergeCell ref="A136:H136"/>
    <mergeCell ref="I136:BA136"/>
    <mergeCell ref="BB136:BT136"/>
    <mergeCell ref="BV136:CJ136"/>
    <mergeCell ref="I140:BA140"/>
    <mergeCell ref="BB140:BT140"/>
    <mergeCell ref="BV140:CJ140"/>
    <mergeCell ref="A137:H137"/>
    <mergeCell ref="I137:BA137"/>
    <mergeCell ref="BB137:BT137"/>
    <mergeCell ref="BV137:CJ137"/>
    <mergeCell ref="A138:H138"/>
    <mergeCell ref="I138:BA138"/>
    <mergeCell ref="BB138:BT138"/>
    <mergeCell ref="A142:H142"/>
    <mergeCell ref="I142:BA142"/>
    <mergeCell ref="BB142:BT142"/>
    <mergeCell ref="BV142:CJ142"/>
    <mergeCell ref="A143:H143"/>
    <mergeCell ref="A139:H139"/>
    <mergeCell ref="I139:BA139"/>
    <mergeCell ref="BB139:BT139"/>
    <mergeCell ref="BV139:CJ139"/>
    <mergeCell ref="A140:H140"/>
    <mergeCell ref="BB143:BT143"/>
    <mergeCell ref="BV143:CJ143"/>
    <mergeCell ref="I147:BA147"/>
    <mergeCell ref="BB147:BT147"/>
    <mergeCell ref="BV147:CJ147"/>
    <mergeCell ref="A141:H141"/>
    <mergeCell ref="I141:BA141"/>
    <mergeCell ref="BB141:BT141"/>
    <mergeCell ref="BV141:CJ141"/>
    <mergeCell ref="BV145:CJ145"/>
    <mergeCell ref="BV146:CJ146"/>
    <mergeCell ref="A147:H147"/>
    <mergeCell ref="A144:H144"/>
    <mergeCell ref="I144:BA144"/>
    <mergeCell ref="BB144:BT144"/>
    <mergeCell ref="BV144:CJ144"/>
    <mergeCell ref="A145:H145"/>
    <mergeCell ref="I145:BA145"/>
    <mergeCell ref="BB145:BT145"/>
    <mergeCell ref="A150:H150"/>
    <mergeCell ref="I150:BA150"/>
    <mergeCell ref="BB150:BT150"/>
    <mergeCell ref="BV148:CJ148"/>
    <mergeCell ref="A149:H149"/>
    <mergeCell ref="I149:BA149"/>
    <mergeCell ref="BB149:BT149"/>
    <mergeCell ref="BV149:CJ149"/>
    <mergeCell ref="BV150:CJ150"/>
    <mergeCell ref="I152:BA152"/>
    <mergeCell ref="A148:H148"/>
    <mergeCell ref="I148:BA148"/>
    <mergeCell ref="A26:H26"/>
    <mergeCell ref="I26:BA26"/>
    <mergeCell ref="BB148:BT148"/>
    <mergeCell ref="A146:H146"/>
    <mergeCell ref="I146:BA146"/>
    <mergeCell ref="BB146:BT146"/>
    <mergeCell ref="I143:BA143"/>
    <mergeCell ref="BB26:BT26"/>
    <mergeCell ref="BV26:CJ26"/>
    <mergeCell ref="A20:H20"/>
    <mergeCell ref="I20:BA20"/>
    <mergeCell ref="BB20:BT20"/>
    <mergeCell ref="BV20:CJ20"/>
    <mergeCell ref="BV21:CJ21"/>
    <mergeCell ref="BB22:BT22"/>
    <mergeCell ref="BV22:CJ22"/>
    <mergeCell ref="BB23:BT23"/>
  </mergeCells>
  <printOptions horizontalCentered="1"/>
  <pageMargins left="0" right="0" top="0.5905511811023623" bottom="0.3937007874015748" header="0" footer="0"/>
  <pageSetup fitToHeight="0" fitToWidth="1" horizontalDpi="600" verticalDpi="600" orientation="portrait" paperSize="9" scale="66" r:id="rId1"/>
  <rowBreaks count="1" manualBreakCount="1">
    <brk id="134" max="8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70"/>
  <sheetViews>
    <sheetView view="pageBreakPreview" zoomScale="70" zoomScaleSheetLayoutView="70" zoomScalePageLayoutView="0" workbookViewId="0" topLeftCell="A1">
      <selection activeCell="FJ23" sqref="FJ23"/>
    </sheetView>
  </sheetViews>
  <sheetFormatPr defaultColWidth="0.875" defaultRowHeight="12.75"/>
  <cols>
    <col min="1" max="52" width="0.875" style="47" customWidth="1"/>
    <col min="53" max="53" width="44.25390625" style="47" customWidth="1"/>
    <col min="54" max="72" width="0.875" style="47" customWidth="1"/>
    <col min="73" max="73" width="24.125" style="47" customWidth="1"/>
    <col min="74" max="74" width="15.75390625" style="47" customWidth="1"/>
    <col min="75" max="78" width="0.875" style="47" customWidth="1"/>
    <col min="79" max="79" width="2.375" style="47" customWidth="1"/>
    <col min="80" max="80" width="0.875" style="47" customWidth="1"/>
    <col min="81" max="81" width="0.12890625" style="47" customWidth="1"/>
    <col min="82" max="82" width="0.875" style="47" customWidth="1"/>
    <col min="83" max="83" width="0.2421875" style="47" customWidth="1"/>
    <col min="84" max="84" width="0.6171875" style="47" customWidth="1"/>
    <col min="85" max="85" width="1.75390625" style="47" customWidth="1"/>
    <col min="86" max="87" width="0.875" style="47" customWidth="1"/>
    <col min="88" max="88" width="0.74609375" style="47" customWidth="1"/>
    <col min="89" max="103" width="0.875" style="47" customWidth="1"/>
    <col min="104" max="104" width="21.875" style="47" customWidth="1"/>
    <col min="105" max="124" width="0.875" style="47" customWidth="1"/>
    <col min="125" max="125" width="22.375" style="47" customWidth="1"/>
    <col min="126" max="16384" width="0.875" style="47" customWidth="1"/>
  </cols>
  <sheetData>
    <row r="1" spans="67:88" s="44" customFormat="1" ht="27" customHeight="1">
      <c r="BO1" s="86" t="s">
        <v>226</v>
      </c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</row>
    <row r="2" spans="53:122" s="44" customFormat="1" ht="35.25" customHeight="1">
      <c r="BA2" s="45"/>
      <c r="BO2" s="89" t="s">
        <v>214</v>
      </c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L2" s="46"/>
      <c r="CM2" s="129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46"/>
      <c r="DR2" s="46"/>
    </row>
    <row r="3" spans="90:122" s="44" customFormat="1" ht="5.25" customHeight="1"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</row>
    <row r="4" spans="90:122" s="44" customFormat="1" ht="10.5" customHeight="1"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</row>
    <row r="5" s="46" customFormat="1" ht="30" customHeight="1"/>
    <row r="6" spans="1:122" s="25" customFormat="1" ht="18.75">
      <c r="A6" s="103" t="s">
        <v>1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L6" s="131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</row>
    <row r="7" spans="1:122" s="25" customFormat="1" ht="57" customHeight="1">
      <c r="A7" s="106" t="s">
        <v>340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</row>
    <row r="8" spans="12:122" s="25" customFormat="1" ht="18.75"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26"/>
      <c r="AK8" s="94" t="s">
        <v>106</v>
      </c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</row>
    <row r="9" spans="37:122" ht="14.25" customHeight="1">
      <c r="AK9" s="95" t="s">
        <v>4</v>
      </c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</row>
    <row r="10" spans="40:164" s="25" customFormat="1" ht="18.75">
      <c r="AN10" s="25" t="s">
        <v>5</v>
      </c>
      <c r="AS10" s="96" t="s">
        <v>236</v>
      </c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25" t="s">
        <v>6</v>
      </c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  <c r="DQ10" s="132"/>
      <c r="DR10" s="132"/>
      <c r="EL10" s="86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</row>
    <row r="11" spans="90:164" ht="14.25" customHeight="1"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2"/>
      <c r="DF11" s="132"/>
      <c r="DG11" s="132"/>
      <c r="DH11" s="132"/>
      <c r="DI11" s="132"/>
      <c r="DJ11" s="132"/>
      <c r="DK11" s="132"/>
      <c r="DL11" s="132"/>
      <c r="DM11" s="132"/>
      <c r="DN11" s="132"/>
      <c r="DO11" s="132"/>
      <c r="DP11" s="132"/>
      <c r="DQ11" s="132"/>
      <c r="DR11" s="132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</row>
    <row r="12" spans="1:126" s="50" customFormat="1" ht="45" customHeight="1">
      <c r="A12" s="97" t="s">
        <v>156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9"/>
      <c r="BB12" s="97" t="s">
        <v>155</v>
      </c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9"/>
      <c r="BU12" s="90" t="s">
        <v>157</v>
      </c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2"/>
      <c r="CL12" s="126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</row>
    <row r="13" spans="1:126" s="50" customFormat="1" ht="42" customHeight="1">
      <c r="A13" s="133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5"/>
      <c r="BB13" s="133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5"/>
      <c r="BU13" s="97" t="s">
        <v>7</v>
      </c>
      <c r="BV13" s="97" t="s">
        <v>9</v>
      </c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9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</row>
    <row r="14" spans="1:126" s="50" customFormat="1" ht="39" customHeight="1">
      <c r="A14" s="136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8"/>
      <c r="BB14" s="136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8"/>
      <c r="BU14" s="100"/>
      <c r="BV14" s="136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8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</row>
    <row r="15" spans="1:126" s="50" customFormat="1" ht="85.5" customHeight="1">
      <c r="A15" s="82" t="s">
        <v>225</v>
      </c>
      <c r="B15" s="83"/>
      <c r="C15" s="83"/>
      <c r="D15" s="83"/>
      <c r="E15" s="83"/>
      <c r="F15" s="83"/>
      <c r="G15" s="83"/>
      <c r="H15" s="84"/>
      <c r="I15" s="76" t="s">
        <v>229</v>
      </c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8"/>
      <c r="BB15" s="82" t="s">
        <v>147</v>
      </c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4"/>
      <c r="BU15" s="42"/>
      <c r="BV15" s="82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4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</row>
    <row r="16" spans="1:88" s="52" customFormat="1" ht="15.75">
      <c r="A16" s="67"/>
      <c r="B16" s="67"/>
      <c r="C16" s="67"/>
      <c r="D16" s="67"/>
      <c r="E16" s="67"/>
      <c r="F16" s="67"/>
      <c r="G16" s="67"/>
      <c r="H16" s="67"/>
      <c r="I16" s="73" t="s">
        <v>341</v>
      </c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5"/>
      <c r="BB16" s="66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32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</row>
    <row r="17" spans="1:88" s="52" customFormat="1" ht="22.5" customHeight="1">
      <c r="A17" s="79"/>
      <c r="B17" s="80"/>
      <c r="C17" s="80"/>
      <c r="D17" s="80"/>
      <c r="E17" s="80"/>
      <c r="F17" s="80"/>
      <c r="G17" s="80"/>
      <c r="H17" s="81"/>
      <c r="I17" s="85" t="str">
        <f>'[1]пр.55'!$C$23</f>
        <v>одноцепная линия</v>
      </c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2" t="s">
        <v>146</v>
      </c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4"/>
      <c r="BU17" s="31" t="s">
        <v>174</v>
      </c>
      <c r="BV17" s="79" t="s">
        <v>174</v>
      </c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1"/>
    </row>
    <row r="18" spans="1:88" s="52" customFormat="1" ht="22.5" customHeight="1">
      <c r="A18" s="79"/>
      <c r="B18" s="80"/>
      <c r="C18" s="80"/>
      <c r="D18" s="80"/>
      <c r="E18" s="80"/>
      <c r="F18" s="80"/>
      <c r="G18" s="80"/>
      <c r="H18" s="81"/>
      <c r="I18" s="85" t="s">
        <v>379</v>
      </c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2" t="s">
        <v>146</v>
      </c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4"/>
      <c r="BU18" s="31">
        <v>5975.758052434457</v>
      </c>
      <c r="BV18" s="79" t="s">
        <v>174</v>
      </c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1"/>
    </row>
    <row r="19" spans="1:88" s="52" customFormat="1" ht="22.5" customHeight="1">
      <c r="A19" s="79"/>
      <c r="B19" s="80"/>
      <c r="C19" s="80"/>
      <c r="D19" s="80"/>
      <c r="E19" s="80"/>
      <c r="F19" s="80"/>
      <c r="G19" s="80"/>
      <c r="H19" s="81"/>
      <c r="I19" s="85" t="s">
        <v>380</v>
      </c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2" t="s">
        <v>146</v>
      </c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4"/>
      <c r="BU19" s="31" t="s">
        <v>174</v>
      </c>
      <c r="BV19" s="79" t="s">
        <v>174</v>
      </c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1"/>
    </row>
    <row r="20" spans="1:88" s="52" customFormat="1" ht="22.5" customHeight="1">
      <c r="A20" s="79"/>
      <c r="B20" s="80"/>
      <c r="C20" s="80"/>
      <c r="D20" s="80"/>
      <c r="E20" s="80"/>
      <c r="F20" s="80"/>
      <c r="G20" s="80"/>
      <c r="H20" s="81"/>
      <c r="I20" s="85" t="s">
        <v>379</v>
      </c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2" t="s">
        <v>146</v>
      </c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4"/>
      <c r="BU20" s="31">
        <v>6361.659176029963</v>
      </c>
      <c r="BV20" s="79" t="s">
        <v>174</v>
      </c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1"/>
    </row>
    <row r="21" spans="1:88" s="52" customFormat="1" ht="34.5" customHeight="1">
      <c r="A21" s="79"/>
      <c r="B21" s="80"/>
      <c r="C21" s="80"/>
      <c r="D21" s="80"/>
      <c r="E21" s="80"/>
      <c r="F21" s="80"/>
      <c r="G21" s="80"/>
      <c r="H21" s="81"/>
      <c r="I21" s="76" t="s">
        <v>342</v>
      </c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8"/>
      <c r="BB21" s="82" t="s">
        <v>147</v>
      </c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4"/>
      <c r="BU21" s="36">
        <v>7934000</v>
      </c>
      <c r="BV21" s="79" t="s">
        <v>174</v>
      </c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1"/>
    </row>
    <row r="22" spans="1:88" s="52" customFormat="1" ht="31.5" customHeight="1">
      <c r="A22" s="79"/>
      <c r="B22" s="80"/>
      <c r="C22" s="80"/>
      <c r="D22" s="80"/>
      <c r="E22" s="80"/>
      <c r="F22" s="80"/>
      <c r="G22" s="80"/>
      <c r="H22" s="81"/>
      <c r="I22" s="76" t="s">
        <v>343</v>
      </c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8"/>
      <c r="BB22" s="82" t="s">
        <v>147</v>
      </c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4"/>
      <c r="BU22" s="36">
        <v>8710000</v>
      </c>
      <c r="BV22" s="79" t="s">
        <v>174</v>
      </c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1"/>
    </row>
    <row r="23" spans="1:88" s="52" customFormat="1" ht="30.75" customHeight="1">
      <c r="A23" s="79"/>
      <c r="B23" s="80"/>
      <c r="C23" s="80"/>
      <c r="D23" s="80"/>
      <c r="E23" s="80"/>
      <c r="F23" s="80"/>
      <c r="G23" s="80"/>
      <c r="H23" s="81"/>
      <c r="I23" s="76" t="s">
        <v>344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8"/>
      <c r="BB23" s="82" t="s">
        <v>147</v>
      </c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4"/>
      <c r="BU23" s="36">
        <v>8893000</v>
      </c>
      <c r="BV23" s="79" t="s">
        <v>174</v>
      </c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1"/>
    </row>
    <row r="24" spans="1:88" s="52" customFormat="1" ht="30.75" customHeight="1">
      <c r="A24" s="79"/>
      <c r="B24" s="80"/>
      <c r="C24" s="80"/>
      <c r="D24" s="80"/>
      <c r="E24" s="80"/>
      <c r="F24" s="80"/>
      <c r="G24" s="80"/>
      <c r="H24" s="81"/>
      <c r="I24" s="76" t="s">
        <v>344</v>
      </c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8"/>
      <c r="BB24" s="82" t="s">
        <v>147</v>
      </c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4"/>
      <c r="BU24" s="36">
        <v>9521000</v>
      </c>
      <c r="BV24" s="79" t="s">
        <v>174</v>
      </c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1"/>
    </row>
    <row r="25" spans="1:88" s="52" customFormat="1" ht="86.25" customHeight="1">
      <c r="A25" s="67" t="s">
        <v>20</v>
      </c>
      <c r="B25" s="67"/>
      <c r="C25" s="67"/>
      <c r="D25" s="67"/>
      <c r="E25" s="67"/>
      <c r="F25" s="67"/>
      <c r="G25" s="67"/>
      <c r="H25" s="67"/>
      <c r="I25" s="76" t="s">
        <v>228</v>
      </c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8"/>
      <c r="BB25" s="66" t="s">
        <v>147</v>
      </c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31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</row>
    <row r="26" spans="1:88" s="52" customFormat="1" ht="7.5" customHeight="1">
      <c r="A26" s="67"/>
      <c r="B26" s="67"/>
      <c r="C26" s="67"/>
      <c r="D26" s="67"/>
      <c r="E26" s="67"/>
      <c r="F26" s="67"/>
      <c r="G26" s="67"/>
      <c r="H26" s="67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66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31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</row>
    <row r="27" spans="1:88" s="52" customFormat="1" ht="15.75">
      <c r="A27" s="67"/>
      <c r="B27" s="67"/>
      <c r="C27" s="67"/>
      <c r="D27" s="67"/>
      <c r="E27" s="67"/>
      <c r="F27" s="67"/>
      <c r="G27" s="67"/>
      <c r="H27" s="67"/>
      <c r="I27" s="73" t="s">
        <v>345</v>
      </c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5"/>
      <c r="BB27" s="66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31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</row>
    <row r="28" spans="1:88" s="52" customFormat="1" ht="23.25" customHeight="1">
      <c r="A28" s="67"/>
      <c r="B28" s="67"/>
      <c r="C28" s="67"/>
      <c r="D28" s="67"/>
      <c r="E28" s="67"/>
      <c r="F28" s="67"/>
      <c r="G28" s="67"/>
      <c r="H28" s="67"/>
      <c r="I28" s="85" t="s">
        <v>381</v>
      </c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66" t="s">
        <v>146</v>
      </c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31" t="s">
        <v>174</v>
      </c>
      <c r="BV28" s="67" t="s">
        <v>174</v>
      </c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</row>
    <row r="29" spans="1:88" s="52" customFormat="1" ht="23.25" customHeight="1">
      <c r="A29" s="67"/>
      <c r="B29" s="67"/>
      <c r="C29" s="67"/>
      <c r="D29" s="67"/>
      <c r="E29" s="67"/>
      <c r="F29" s="67"/>
      <c r="G29" s="67"/>
      <c r="H29" s="67"/>
      <c r="I29" s="85" t="s">
        <v>379</v>
      </c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66" t="s">
        <v>146</v>
      </c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31">
        <v>1543462.1433385755</v>
      </c>
      <c r="BV29" s="113" t="s">
        <v>174</v>
      </c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</row>
    <row r="30" spans="1:88" s="52" customFormat="1" ht="23.25" customHeight="1">
      <c r="A30" s="67"/>
      <c r="B30" s="67"/>
      <c r="C30" s="67"/>
      <c r="D30" s="67"/>
      <c r="E30" s="67"/>
      <c r="F30" s="67"/>
      <c r="G30" s="67"/>
      <c r="H30" s="67"/>
      <c r="I30" s="85" t="s">
        <v>380</v>
      </c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66" t="s">
        <v>146</v>
      </c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31" t="s">
        <v>174</v>
      </c>
      <c r="BV30" s="67" t="s">
        <v>174</v>
      </c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</row>
    <row r="31" spans="1:88" s="52" customFormat="1" ht="23.25" customHeight="1">
      <c r="A31" s="67"/>
      <c r="B31" s="67"/>
      <c r="C31" s="67"/>
      <c r="D31" s="67"/>
      <c r="E31" s="67"/>
      <c r="F31" s="67"/>
      <c r="G31" s="67"/>
      <c r="H31" s="67"/>
      <c r="I31" s="85" t="s">
        <v>379</v>
      </c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66" t="s">
        <v>146</v>
      </c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31">
        <v>1722597.366209022</v>
      </c>
      <c r="BV31" s="113" t="s">
        <v>174</v>
      </c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</row>
    <row r="32" spans="1:88" s="52" customFormat="1" ht="30.75" customHeight="1">
      <c r="A32" s="79"/>
      <c r="B32" s="80"/>
      <c r="C32" s="80"/>
      <c r="D32" s="80"/>
      <c r="E32" s="80"/>
      <c r="F32" s="80"/>
      <c r="G32" s="80"/>
      <c r="H32" s="81"/>
      <c r="I32" s="69" t="s">
        <v>346</v>
      </c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1"/>
      <c r="BB32" s="66" t="s">
        <v>147</v>
      </c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36">
        <v>14919000</v>
      </c>
      <c r="BV32" s="67" t="s">
        <v>174</v>
      </c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</row>
    <row r="33" spans="1:88" s="52" customFormat="1" ht="30.75" customHeight="1">
      <c r="A33" s="79"/>
      <c r="B33" s="80"/>
      <c r="C33" s="80"/>
      <c r="D33" s="80"/>
      <c r="E33" s="80"/>
      <c r="F33" s="80"/>
      <c r="G33" s="80"/>
      <c r="H33" s="81"/>
      <c r="I33" s="69" t="s">
        <v>347</v>
      </c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1"/>
      <c r="BB33" s="66" t="s">
        <v>147</v>
      </c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36">
        <v>15747000</v>
      </c>
      <c r="BV33" s="67" t="s">
        <v>174</v>
      </c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</row>
    <row r="34" spans="1:88" s="52" customFormat="1" ht="30.75" customHeight="1">
      <c r="A34" s="79"/>
      <c r="B34" s="80"/>
      <c r="C34" s="80"/>
      <c r="D34" s="80"/>
      <c r="E34" s="80"/>
      <c r="F34" s="80"/>
      <c r="G34" s="80"/>
      <c r="H34" s="81"/>
      <c r="I34" s="69" t="s">
        <v>348</v>
      </c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1"/>
      <c r="BB34" s="66" t="s">
        <v>147</v>
      </c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36">
        <v>16015000</v>
      </c>
      <c r="BV34" s="67" t="s">
        <v>174</v>
      </c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</row>
    <row r="35" spans="1:88" s="52" customFormat="1" ht="30.75" customHeight="1">
      <c r="A35" s="79"/>
      <c r="B35" s="80"/>
      <c r="C35" s="80"/>
      <c r="D35" s="80"/>
      <c r="E35" s="80"/>
      <c r="F35" s="80"/>
      <c r="G35" s="80"/>
      <c r="H35" s="81"/>
      <c r="I35" s="69" t="s">
        <v>349</v>
      </c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1"/>
      <c r="BB35" s="66" t="s">
        <v>147</v>
      </c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36">
        <v>16252000</v>
      </c>
      <c r="BV35" s="67" t="s">
        <v>174</v>
      </c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</row>
    <row r="36" spans="1:88" s="52" customFormat="1" ht="30.75" customHeight="1">
      <c r="A36" s="79"/>
      <c r="B36" s="80"/>
      <c r="C36" s="80"/>
      <c r="D36" s="80"/>
      <c r="E36" s="80"/>
      <c r="F36" s="80"/>
      <c r="G36" s="80"/>
      <c r="H36" s="81"/>
      <c r="I36" s="69" t="s">
        <v>350</v>
      </c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1"/>
      <c r="BB36" s="66" t="s">
        <v>147</v>
      </c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36">
        <v>16789000</v>
      </c>
      <c r="BV36" s="67" t="s">
        <v>174</v>
      </c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</row>
    <row r="37" spans="1:88" s="52" customFormat="1" ht="30.75" customHeight="1">
      <c r="A37" s="79"/>
      <c r="B37" s="80"/>
      <c r="C37" s="80"/>
      <c r="D37" s="80"/>
      <c r="E37" s="80"/>
      <c r="F37" s="80"/>
      <c r="G37" s="80"/>
      <c r="H37" s="81"/>
      <c r="I37" s="69" t="s">
        <v>351</v>
      </c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1"/>
      <c r="BB37" s="66" t="s">
        <v>147</v>
      </c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36">
        <v>17758000</v>
      </c>
      <c r="BV37" s="67" t="s">
        <v>174</v>
      </c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</row>
    <row r="38" spans="1:88" s="52" customFormat="1" ht="30.75" customHeight="1">
      <c r="A38" s="79"/>
      <c r="B38" s="80"/>
      <c r="C38" s="80"/>
      <c r="D38" s="80"/>
      <c r="E38" s="80"/>
      <c r="F38" s="80"/>
      <c r="G38" s="80"/>
      <c r="H38" s="81"/>
      <c r="I38" s="69" t="s">
        <v>352</v>
      </c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1"/>
      <c r="BB38" s="66" t="s">
        <v>147</v>
      </c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36">
        <v>18543000</v>
      </c>
      <c r="BV38" s="67" t="s">
        <v>174</v>
      </c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</row>
    <row r="39" spans="1:88" s="52" customFormat="1" ht="30.75" customHeight="1">
      <c r="A39" s="79"/>
      <c r="B39" s="80"/>
      <c r="C39" s="80"/>
      <c r="D39" s="80"/>
      <c r="E39" s="80"/>
      <c r="F39" s="80"/>
      <c r="G39" s="80"/>
      <c r="H39" s="81"/>
      <c r="I39" s="69" t="s">
        <v>353</v>
      </c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1"/>
      <c r="BB39" s="66" t="s">
        <v>147</v>
      </c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36">
        <v>21376000</v>
      </c>
      <c r="BV39" s="67" t="s">
        <v>174</v>
      </c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</row>
    <row r="40" spans="1:88" s="52" customFormat="1" ht="30.75" customHeight="1">
      <c r="A40" s="79"/>
      <c r="B40" s="80"/>
      <c r="C40" s="80"/>
      <c r="D40" s="80"/>
      <c r="E40" s="80"/>
      <c r="F40" s="80"/>
      <c r="G40" s="80"/>
      <c r="H40" s="81"/>
      <c r="I40" s="69" t="s">
        <v>354</v>
      </c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1"/>
      <c r="BB40" s="66" t="s">
        <v>147</v>
      </c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36">
        <v>23324000</v>
      </c>
      <c r="BV40" s="67" t="s">
        <v>174</v>
      </c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</row>
    <row r="41" spans="1:88" s="52" customFormat="1" ht="30.75" customHeight="1">
      <c r="A41" s="79"/>
      <c r="B41" s="80"/>
      <c r="C41" s="80"/>
      <c r="D41" s="80"/>
      <c r="E41" s="80"/>
      <c r="F41" s="80"/>
      <c r="G41" s="80"/>
      <c r="H41" s="81"/>
      <c r="I41" s="69" t="s">
        <v>355</v>
      </c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1"/>
      <c r="BB41" s="66" t="s">
        <v>147</v>
      </c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36">
        <v>24952000</v>
      </c>
      <c r="BV41" s="67" t="s">
        <v>174</v>
      </c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</row>
    <row r="42" spans="1:88" s="52" customFormat="1" ht="30.75" customHeight="1">
      <c r="A42" s="79"/>
      <c r="B42" s="80"/>
      <c r="C42" s="80"/>
      <c r="D42" s="80"/>
      <c r="E42" s="80"/>
      <c r="F42" s="80"/>
      <c r="G42" s="80"/>
      <c r="H42" s="81"/>
      <c r="I42" s="69" t="s">
        <v>356</v>
      </c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1"/>
      <c r="BB42" s="66" t="s">
        <v>147</v>
      </c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36">
        <v>25073000</v>
      </c>
      <c r="BV42" s="67" t="s">
        <v>174</v>
      </c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</row>
    <row r="43" spans="1:88" s="52" customFormat="1" ht="30.75" customHeight="1">
      <c r="A43" s="79"/>
      <c r="B43" s="80"/>
      <c r="C43" s="80"/>
      <c r="D43" s="80"/>
      <c r="E43" s="80"/>
      <c r="F43" s="80"/>
      <c r="G43" s="80"/>
      <c r="H43" s="81"/>
      <c r="I43" s="69" t="s">
        <v>357</v>
      </c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1"/>
      <c r="BB43" s="66" t="s">
        <v>147</v>
      </c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36">
        <v>27392000</v>
      </c>
      <c r="BV43" s="67" t="s">
        <v>174</v>
      </c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</row>
    <row r="44" spans="1:88" s="52" customFormat="1" ht="30.75" customHeight="1">
      <c r="A44" s="79"/>
      <c r="B44" s="80"/>
      <c r="C44" s="80"/>
      <c r="D44" s="80"/>
      <c r="E44" s="80"/>
      <c r="F44" s="80"/>
      <c r="G44" s="80"/>
      <c r="H44" s="81"/>
      <c r="I44" s="69" t="s">
        <v>358</v>
      </c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1"/>
      <c r="BB44" s="66" t="s">
        <v>147</v>
      </c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36">
        <v>32654000</v>
      </c>
      <c r="BV44" s="67" t="s">
        <v>174</v>
      </c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</row>
    <row r="45" spans="1:88" s="52" customFormat="1" ht="30.75" customHeight="1">
      <c r="A45" s="79"/>
      <c r="B45" s="80"/>
      <c r="C45" s="80"/>
      <c r="D45" s="80"/>
      <c r="E45" s="80"/>
      <c r="F45" s="80"/>
      <c r="G45" s="80"/>
      <c r="H45" s="81"/>
      <c r="I45" s="69" t="s">
        <v>359</v>
      </c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1"/>
      <c r="BB45" s="66" t="s">
        <v>147</v>
      </c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36">
        <v>26228000</v>
      </c>
      <c r="BV45" s="67" t="s">
        <v>174</v>
      </c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</row>
    <row r="46" spans="1:88" s="52" customFormat="1" ht="30.75" customHeight="1">
      <c r="A46" s="79"/>
      <c r="B46" s="80"/>
      <c r="C46" s="80"/>
      <c r="D46" s="80"/>
      <c r="E46" s="80"/>
      <c r="F46" s="80"/>
      <c r="G46" s="80"/>
      <c r="H46" s="81"/>
      <c r="I46" s="69" t="s">
        <v>360</v>
      </c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1"/>
      <c r="BB46" s="66" t="s">
        <v>147</v>
      </c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36">
        <v>27884000</v>
      </c>
      <c r="BV46" s="67" t="s">
        <v>174</v>
      </c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</row>
    <row r="47" spans="1:88" s="52" customFormat="1" ht="30.75" customHeight="1">
      <c r="A47" s="79"/>
      <c r="B47" s="80"/>
      <c r="C47" s="80"/>
      <c r="D47" s="80"/>
      <c r="E47" s="80"/>
      <c r="F47" s="80"/>
      <c r="G47" s="80"/>
      <c r="H47" s="81"/>
      <c r="I47" s="69" t="s">
        <v>361</v>
      </c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1"/>
      <c r="BB47" s="66" t="s">
        <v>147</v>
      </c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36">
        <v>28420000</v>
      </c>
      <c r="BV47" s="67" t="s">
        <v>174</v>
      </c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</row>
    <row r="48" spans="1:88" s="52" customFormat="1" ht="30.75" customHeight="1">
      <c r="A48" s="79"/>
      <c r="B48" s="80"/>
      <c r="C48" s="80"/>
      <c r="D48" s="80"/>
      <c r="E48" s="80"/>
      <c r="F48" s="80"/>
      <c r="G48" s="80"/>
      <c r="H48" s="81"/>
      <c r="I48" s="69" t="s">
        <v>362</v>
      </c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1"/>
      <c r="BB48" s="66" t="s">
        <v>147</v>
      </c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36">
        <v>28894000</v>
      </c>
      <c r="BV48" s="67" t="s">
        <v>174</v>
      </c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</row>
    <row r="49" spans="1:88" s="52" customFormat="1" ht="30.75" customHeight="1">
      <c r="A49" s="79"/>
      <c r="B49" s="80"/>
      <c r="C49" s="80"/>
      <c r="D49" s="80"/>
      <c r="E49" s="80"/>
      <c r="F49" s="80"/>
      <c r="G49" s="80"/>
      <c r="H49" s="81"/>
      <c r="I49" s="69" t="s">
        <v>363</v>
      </c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1"/>
      <c r="BB49" s="66" t="s">
        <v>147</v>
      </c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36">
        <v>29968000</v>
      </c>
      <c r="BV49" s="67" t="s">
        <v>174</v>
      </c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</row>
    <row r="50" spans="1:88" s="52" customFormat="1" ht="30.75" customHeight="1">
      <c r="A50" s="79"/>
      <c r="B50" s="80"/>
      <c r="C50" s="80"/>
      <c r="D50" s="80"/>
      <c r="E50" s="80"/>
      <c r="F50" s="80"/>
      <c r="G50" s="80"/>
      <c r="H50" s="81"/>
      <c r="I50" s="69" t="s">
        <v>364</v>
      </c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1"/>
      <c r="BB50" s="66" t="s">
        <v>147</v>
      </c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36">
        <v>31906000</v>
      </c>
      <c r="BV50" s="67" t="s">
        <v>174</v>
      </c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</row>
    <row r="51" spans="1:88" s="52" customFormat="1" ht="30.75" customHeight="1">
      <c r="A51" s="79"/>
      <c r="B51" s="80"/>
      <c r="C51" s="80"/>
      <c r="D51" s="80"/>
      <c r="E51" s="80"/>
      <c r="F51" s="80"/>
      <c r="G51" s="80"/>
      <c r="H51" s="81"/>
      <c r="I51" s="69" t="s">
        <v>365</v>
      </c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1"/>
      <c r="BB51" s="66" t="s">
        <v>147</v>
      </c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36">
        <v>33476000</v>
      </c>
      <c r="BV51" s="67" t="s">
        <v>174</v>
      </c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</row>
    <row r="52" spans="1:88" s="52" customFormat="1" ht="30.75" customHeight="1">
      <c r="A52" s="79"/>
      <c r="B52" s="80"/>
      <c r="C52" s="80"/>
      <c r="D52" s="80"/>
      <c r="E52" s="80"/>
      <c r="F52" s="80"/>
      <c r="G52" s="80"/>
      <c r="H52" s="81"/>
      <c r="I52" s="69" t="s">
        <v>366</v>
      </c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1"/>
      <c r="BB52" s="66" t="s">
        <v>147</v>
      </c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36">
        <v>39142000</v>
      </c>
      <c r="BV52" s="67" t="s">
        <v>174</v>
      </c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</row>
    <row r="53" spans="1:88" s="52" customFormat="1" ht="30.75" customHeight="1">
      <c r="A53" s="79"/>
      <c r="B53" s="80"/>
      <c r="C53" s="80"/>
      <c r="D53" s="80"/>
      <c r="E53" s="80"/>
      <c r="F53" s="80"/>
      <c r="G53" s="80"/>
      <c r="H53" s="81"/>
      <c r="I53" s="69" t="s">
        <v>367</v>
      </c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1"/>
      <c r="BB53" s="66" t="s">
        <v>147</v>
      </c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36">
        <v>43038000</v>
      </c>
      <c r="BV53" s="67" t="s">
        <v>174</v>
      </c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</row>
    <row r="54" spans="1:88" s="52" customFormat="1" ht="30.75" customHeight="1">
      <c r="A54" s="79"/>
      <c r="B54" s="80"/>
      <c r="C54" s="80"/>
      <c r="D54" s="80"/>
      <c r="E54" s="80"/>
      <c r="F54" s="80"/>
      <c r="G54" s="80"/>
      <c r="H54" s="81"/>
      <c r="I54" s="69" t="s">
        <v>368</v>
      </c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1"/>
      <c r="BB54" s="66" t="s">
        <v>147</v>
      </c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36">
        <v>46294000</v>
      </c>
      <c r="BV54" s="67" t="s">
        <v>174</v>
      </c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</row>
    <row r="55" spans="1:88" s="52" customFormat="1" ht="30" customHeight="1">
      <c r="A55" s="67"/>
      <c r="B55" s="67"/>
      <c r="C55" s="67"/>
      <c r="D55" s="67"/>
      <c r="E55" s="67"/>
      <c r="F55" s="67"/>
      <c r="G55" s="67"/>
      <c r="H55" s="67"/>
      <c r="I55" s="69" t="s">
        <v>369</v>
      </c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1"/>
      <c r="BB55" s="66" t="s">
        <v>147</v>
      </c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43">
        <v>46536000</v>
      </c>
      <c r="BV55" s="67" t="s">
        <v>174</v>
      </c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</row>
    <row r="56" spans="1:88" s="52" customFormat="1" ht="30" customHeight="1">
      <c r="A56" s="67"/>
      <c r="B56" s="67"/>
      <c r="C56" s="67"/>
      <c r="D56" s="67"/>
      <c r="E56" s="67"/>
      <c r="F56" s="67"/>
      <c r="G56" s="67"/>
      <c r="H56" s="67"/>
      <c r="I56" s="69" t="s">
        <v>370</v>
      </c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1"/>
      <c r="BB56" s="66" t="s">
        <v>147</v>
      </c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43">
        <v>51174000</v>
      </c>
      <c r="BV56" s="67" t="s">
        <v>174</v>
      </c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</row>
    <row r="57" spans="1:88" s="52" customFormat="1" ht="32.25" customHeight="1">
      <c r="A57" s="67"/>
      <c r="B57" s="67"/>
      <c r="C57" s="67"/>
      <c r="D57" s="67"/>
      <c r="E57" s="67"/>
      <c r="F57" s="67"/>
      <c r="G57" s="67"/>
      <c r="H57" s="67"/>
      <c r="I57" s="76" t="s">
        <v>371</v>
      </c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8"/>
      <c r="BB57" s="66" t="s">
        <v>147</v>
      </c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43">
        <v>61698000</v>
      </c>
      <c r="BV57" s="67" t="s">
        <v>174</v>
      </c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</row>
    <row r="58" spans="1:88" s="52" customFormat="1" ht="87" customHeight="1">
      <c r="A58" s="67" t="s">
        <v>372</v>
      </c>
      <c r="B58" s="67"/>
      <c r="C58" s="67"/>
      <c r="D58" s="67"/>
      <c r="E58" s="67"/>
      <c r="F58" s="67"/>
      <c r="G58" s="67"/>
      <c r="H58" s="67"/>
      <c r="I58" s="76" t="s">
        <v>211</v>
      </c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8"/>
      <c r="BB58" s="66" t="s">
        <v>146</v>
      </c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43"/>
      <c r="BV58" s="67" t="s">
        <v>174</v>
      </c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</row>
    <row r="59" spans="1:88" s="52" customFormat="1" ht="32.25" customHeight="1">
      <c r="A59" s="67"/>
      <c r="B59" s="67"/>
      <c r="C59" s="67"/>
      <c r="D59" s="67"/>
      <c r="E59" s="67"/>
      <c r="F59" s="67"/>
      <c r="G59" s="67"/>
      <c r="H59" s="67"/>
      <c r="I59" s="120" t="s">
        <v>373</v>
      </c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2"/>
      <c r="BB59" s="66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43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</row>
    <row r="60" spans="1:88" s="52" customFormat="1" ht="32.25" customHeight="1">
      <c r="A60" s="67"/>
      <c r="B60" s="67"/>
      <c r="C60" s="67"/>
      <c r="D60" s="67"/>
      <c r="E60" s="67"/>
      <c r="F60" s="67"/>
      <c r="G60" s="67"/>
      <c r="H60" s="67"/>
      <c r="I60" s="117" t="s">
        <v>388</v>
      </c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9"/>
      <c r="BB60" s="66" t="s">
        <v>146</v>
      </c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43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</row>
    <row r="61" spans="1:88" s="52" customFormat="1" ht="32.25" customHeight="1">
      <c r="A61" s="67"/>
      <c r="B61" s="67"/>
      <c r="C61" s="67"/>
      <c r="D61" s="67"/>
      <c r="E61" s="67"/>
      <c r="F61" s="67"/>
      <c r="G61" s="67"/>
      <c r="H61" s="67"/>
      <c r="I61" s="114" t="s">
        <v>374</v>
      </c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116"/>
      <c r="BB61" s="66" t="s">
        <v>146</v>
      </c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43">
        <v>40303.90586766541</v>
      </c>
      <c r="BV61" s="67" t="s">
        <v>174</v>
      </c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</row>
    <row r="62" spans="1:88" s="52" customFormat="1" ht="32.25" customHeight="1">
      <c r="A62" s="67"/>
      <c r="B62" s="67"/>
      <c r="C62" s="67"/>
      <c r="D62" s="67"/>
      <c r="E62" s="67"/>
      <c r="F62" s="67"/>
      <c r="G62" s="67"/>
      <c r="H62" s="67"/>
      <c r="I62" s="114" t="s">
        <v>375</v>
      </c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6"/>
      <c r="BB62" s="66" t="s">
        <v>146</v>
      </c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43">
        <v>22454.565739254504</v>
      </c>
      <c r="BV62" s="67" t="s">
        <v>174</v>
      </c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</row>
    <row r="63" spans="1:88" s="52" customFormat="1" ht="32.25" customHeight="1">
      <c r="A63" s="67"/>
      <c r="B63" s="67"/>
      <c r="C63" s="67"/>
      <c r="D63" s="67"/>
      <c r="E63" s="67"/>
      <c r="F63" s="67"/>
      <c r="G63" s="67"/>
      <c r="H63" s="67"/>
      <c r="I63" s="69" t="s">
        <v>376</v>
      </c>
      <c r="J63" s="70" t="s">
        <v>376</v>
      </c>
      <c r="K63" s="70" t="s">
        <v>376</v>
      </c>
      <c r="L63" s="70" t="s">
        <v>376</v>
      </c>
      <c r="M63" s="70" t="s">
        <v>376</v>
      </c>
      <c r="N63" s="70" t="s">
        <v>376</v>
      </c>
      <c r="O63" s="70" t="s">
        <v>376</v>
      </c>
      <c r="P63" s="70" t="s">
        <v>376</v>
      </c>
      <c r="Q63" s="70" t="s">
        <v>376</v>
      </c>
      <c r="R63" s="70" t="s">
        <v>376</v>
      </c>
      <c r="S63" s="70" t="s">
        <v>376</v>
      </c>
      <c r="T63" s="70" t="s">
        <v>376</v>
      </c>
      <c r="U63" s="70" t="s">
        <v>376</v>
      </c>
      <c r="V63" s="70" t="s">
        <v>376</v>
      </c>
      <c r="W63" s="70" t="s">
        <v>376</v>
      </c>
      <c r="X63" s="70" t="s">
        <v>376</v>
      </c>
      <c r="Y63" s="70" t="s">
        <v>376</v>
      </c>
      <c r="Z63" s="70" t="s">
        <v>376</v>
      </c>
      <c r="AA63" s="70" t="s">
        <v>376</v>
      </c>
      <c r="AB63" s="70" t="s">
        <v>376</v>
      </c>
      <c r="AC63" s="70" t="s">
        <v>376</v>
      </c>
      <c r="AD63" s="70" t="s">
        <v>376</v>
      </c>
      <c r="AE63" s="70" t="s">
        <v>376</v>
      </c>
      <c r="AF63" s="70" t="s">
        <v>376</v>
      </c>
      <c r="AG63" s="70" t="s">
        <v>376</v>
      </c>
      <c r="AH63" s="70" t="s">
        <v>376</v>
      </c>
      <c r="AI63" s="70" t="s">
        <v>376</v>
      </c>
      <c r="AJ63" s="70" t="s">
        <v>376</v>
      </c>
      <c r="AK63" s="70" t="s">
        <v>376</v>
      </c>
      <c r="AL63" s="70" t="s">
        <v>376</v>
      </c>
      <c r="AM63" s="70" t="s">
        <v>376</v>
      </c>
      <c r="AN63" s="70" t="s">
        <v>376</v>
      </c>
      <c r="AO63" s="70" t="s">
        <v>376</v>
      </c>
      <c r="AP63" s="70" t="s">
        <v>376</v>
      </c>
      <c r="AQ63" s="70" t="s">
        <v>376</v>
      </c>
      <c r="AR63" s="70" t="s">
        <v>376</v>
      </c>
      <c r="AS63" s="70" t="s">
        <v>376</v>
      </c>
      <c r="AT63" s="70" t="s">
        <v>376</v>
      </c>
      <c r="AU63" s="70" t="s">
        <v>376</v>
      </c>
      <c r="AV63" s="70" t="s">
        <v>376</v>
      </c>
      <c r="AW63" s="70" t="s">
        <v>376</v>
      </c>
      <c r="AX63" s="70" t="s">
        <v>376</v>
      </c>
      <c r="AY63" s="70" t="s">
        <v>376</v>
      </c>
      <c r="AZ63" s="70" t="s">
        <v>376</v>
      </c>
      <c r="BA63" s="71" t="s">
        <v>376</v>
      </c>
      <c r="BB63" s="66" t="s">
        <v>146</v>
      </c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43">
        <v>26468.370808988762</v>
      </c>
      <c r="BV63" s="67" t="s">
        <v>174</v>
      </c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</row>
    <row r="64" spans="1:88" s="52" customFormat="1" ht="32.25" customHeight="1">
      <c r="A64" s="67"/>
      <c r="B64" s="67"/>
      <c r="C64" s="67"/>
      <c r="D64" s="67"/>
      <c r="E64" s="67"/>
      <c r="F64" s="67"/>
      <c r="G64" s="67"/>
      <c r="H64" s="67"/>
      <c r="I64" s="69" t="s">
        <v>377</v>
      </c>
      <c r="J64" s="70" t="s">
        <v>377</v>
      </c>
      <c r="K64" s="70" t="s">
        <v>377</v>
      </c>
      <c r="L64" s="70" t="s">
        <v>377</v>
      </c>
      <c r="M64" s="70" t="s">
        <v>377</v>
      </c>
      <c r="N64" s="70" t="s">
        <v>377</v>
      </c>
      <c r="O64" s="70" t="s">
        <v>377</v>
      </c>
      <c r="P64" s="70" t="s">
        <v>377</v>
      </c>
      <c r="Q64" s="70" t="s">
        <v>377</v>
      </c>
      <c r="R64" s="70" t="s">
        <v>377</v>
      </c>
      <c r="S64" s="70" t="s">
        <v>377</v>
      </c>
      <c r="T64" s="70" t="s">
        <v>377</v>
      </c>
      <c r="U64" s="70" t="s">
        <v>377</v>
      </c>
      <c r="V64" s="70" t="s">
        <v>377</v>
      </c>
      <c r="W64" s="70" t="s">
        <v>377</v>
      </c>
      <c r="X64" s="70" t="s">
        <v>377</v>
      </c>
      <c r="Y64" s="70" t="s">
        <v>377</v>
      </c>
      <c r="Z64" s="70" t="s">
        <v>377</v>
      </c>
      <c r="AA64" s="70" t="s">
        <v>377</v>
      </c>
      <c r="AB64" s="70" t="s">
        <v>377</v>
      </c>
      <c r="AC64" s="70" t="s">
        <v>377</v>
      </c>
      <c r="AD64" s="70" t="s">
        <v>377</v>
      </c>
      <c r="AE64" s="70" t="s">
        <v>377</v>
      </c>
      <c r="AF64" s="70" t="s">
        <v>377</v>
      </c>
      <c r="AG64" s="70" t="s">
        <v>377</v>
      </c>
      <c r="AH64" s="70" t="s">
        <v>377</v>
      </c>
      <c r="AI64" s="70" t="s">
        <v>377</v>
      </c>
      <c r="AJ64" s="70" t="s">
        <v>377</v>
      </c>
      <c r="AK64" s="70" t="s">
        <v>377</v>
      </c>
      <c r="AL64" s="70" t="s">
        <v>377</v>
      </c>
      <c r="AM64" s="70" t="s">
        <v>377</v>
      </c>
      <c r="AN64" s="70" t="s">
        <v>377</v>
      </c>
      <c r="AO64" s="70" t="s">
        <v>377</v>
      </c>
      <c r="AP64" s="70" t="s">
        <v>377</v>
      </c>
      <c r="AQ64" s="70" t="s">
        <v>377</v>
      </c>
      <c r="AR64" s="70" t="s">
        <v>377</v>
      </c>
      <c r="AS64" s="70" t="s">
        <v>377</v>
      </c>
      <c r="AT64" s="70" t="s">
        <v>377</v>
      </c>
      <c r="AU64" s="70" t="s">
        <v>377</v>
      </c>
      <c r="AV64" s="70" t="s">
        <v>377</v>
      </c>
      <c r="AW64" s="70" t="s">
        <v>377</v>
      </c>
      <c r="AX64" s="70" t="s">
        <v>377</v>
      </c>
      <c r="AY64" s="70" t="s">
        <v>377</v>
      </c>
      <c r="AZ64" s="70" t="s">
        <v>377</v>
      </c>
      <c r="BA64" s="71" t="s">
        <v>377</v>
      </c>
      <c r="BB64" s="66" t="s">
        <v>146</v>
      </c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43">
        <v>14277.050573033706</v>
      </c>
      <c r="BV64" s="67" t="s">
        <v>174</v>
      </c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</row>
    <row r="65" ht="12" customHeight="1"/>
    <row r="66" spans="1:88" ht="14.25" customHeight="1">
      <c r="A66" s="104" t="s">
        <v>136</v>
      </c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  <c r="BT66" s="105"/>
      <c r="BU66" s="105"/>
      <c r="BV66" s="105"/>
      <c r="BW66" s="105"/>
      <c r="BX66" s="105"/>
      <c r="BY66" s="105"/>
      <c r="BZ66" s="105"/>
      <c r="CA66" s="105"/>
      <c r="CB66" s="105"/>
      <c r="CC66" s="105"/>
      <c r="CD66" s="105"/>
      <c r="CE66" s="105"/>
      <c r="CF66" s="105"/>
      <c r="CG66" s="105"/>
      <c r="CH66" s="105"/>
      <c r="CI66" s="105"/>
      <c r="CJ66" s="105"/>
    </row>
    <row r="67" spans="1:162" ht="51.75" customHeight="1">
      <c r="A67" s="88" t="s">
        <v>227</v>
      </c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FF67" s="53"/>
    </row>
    <row r="68" ht="40.5" customHeight="1"/>
    <row r="69" spans="1:78" ht="15">
      <c r="A69" s="124"/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  <c r="AN69" s="124"/>
      <c r="AO69" s="124"/>
      <c r="AP69" s="124"/>
      <c r="AQ69" s="124"/>
      <c r="AR69" s="124"/>
      <c r="AS69" s="124"/>
      <c r="AT69" s="124"/>
      <c r="AU69" s="124"/>
      <c r="AV69" s="124"/>
      <c r="AW69" s="124"/>
      <c r="AX69" s="124"/>
      <c r="AY69" s="124"/>
      <c r="AZ69" s="124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5"/>
      <c r="BW69" s="125"/>
      <c r="BX69" s="125"/>
      <c r="BY69" s="125"/>
      <c r="BZ69" s="125"/>
    </row>
    <row r="70" spans="53:73" ht="15"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3"/>
      <c r="BR70" s="123"/>
      <c r="BS70" s="123"/>
      <c r="BT70" s="123"/>
      <c r="BU70" s="123"/>
    </row>
  </sheetData>
  <sheetProtection/>
  <mergeCells count="223">
    <mergeCell ref="BB58:BT58"/>
    <mergeCell ref="BV58:CJ58"/>
    <mergeCell ref="BB56:BT56"/>
    <mergeCell ref="BV56:CJ56"/>
    <mergeCell ref="A66:CJ66"/>
    <mergeCell ref="A67:CJ67"/>
    <mergeCell ref="A57:H57"/>
    <mergeCell ref="I57:BA57"/>
    <mergeCell ref="BB57:BT57"/>
    <mergeCell ref="BV57:CJ57"/>
    <mergeCell ref="A58:H58"/>
    <mergeCell ref="I58:BA58"/>
    <mergeCell ref="A27:H27"/>
    <mergeCell ref="I27:BA27"/>
    <mergeCell ref="BB27:BT27"/>
    <mergeCell ref="BV27:CJ27"/>
    <mergeCell ref="A55:H55"/>
    <mergeCell ref="I55:BA55"/>
    <mergeCell ref="BB55:BT55"/>
    <mergeCell ref="BV55:CJ55"/>
    <mergeCell ref="BB23:BT23"/>
    <mergeCell ref="BV23:CJ23"/>
    <mergeCell ref="A24:H24"/>
    <mergeCell ref="I24:BA24"/>
    <mergeCell ref="A26:H26"/>
    <mergeCell ref="I26:BA26"/>
    <mergeCell ref="BB26:BT26"/>
    <mergeCell ref="BV26:CJ26"/>
    <mergeCell ref="BV24:CJ24"/>
    <mergeCell ref="BV21:CJ21"/>
    <mergeCell ref="A22:H22"/>
    <mergeCell ref="BB22:BT22"/>
    <mergeCell ref="BV22:CJ22"/>
    <mergeCell ref="A25:H25"/>
    <mergeCell ref="I25:BA25"/>
    <mergeCell ref="BB25:BT25"/>
    <mergeCell ref="BV25:CJ25"/>
    <mergeCell ref="A23:H23"/>
    <mergeCell ref="I23:BA23"/>
    <mergeCell ref="A16:H16"/>
    <mergeCell ref="I16:BA16"/>
    <mergeCell ref="BB16:BT16"/>
    <mergeCell ref="BV16:CJ16"/>
    <mergeCell ref="BB12:BT14"/>
    <mergeCell ref="BV13:CJ14"/>
    <mergeCell ref="A12:BA14"/>
    <mergeCell ref="BV15:CJ15"/>
    <mergeCell ref="CL12:DV13"/>
    <mergeCell ref="BO1:CJ1"/>
    <mergeCell ref="BO2:CJ2"/>
    <mergeCell ref="CM2:DP2"/>
    <mergeCell ref="A6:CJ6"/>
    <mergeCell ref="CL6:DR11"/>
    <mergeCell ref="A7:CJ7"/>
    <mergeCell ref="AK8:BV8"/>
    <mergeCell ref="BU12:CJ12"/>
    <mergeCell ref="BA70:BU70"/>
    <mergeCell ref="AK9:BV9"/>
    <mergeCell ref="AS10:BD10"/>
    <mergeCell ref="A69:AZ69"/>
    <mergeCell ref="BV69:BZ69"/>
    <mergeCell ref="BA69:BU69"/>
    <mergeCell ref="A15:H15"/>
    <mergeCell ref="I15:BA15"/>
    <mergeCell ref="BB15:BT15"/>
    <mergeCell ref="I20:BA20"/>
    <mergeCell ref="A20:H20"/>
    <mergeCell ref="A31:H31"/>
    <mergeCell ref="I31:BA31"/>
    <mergeCell ref="BB31:BT31"/>
    <mergeCell ref="BB24:BT24"/>
    <mergeCell ref="I22:BA22"/>
    <mergeCell ref="A21:H21"/>
    <mergeCell ref="I21:BA21"/>
    <mergeCell ref="BB21:BT21"/>
    <mergeCell ref="A28:H28"/>
    <mergeCell ref="EL10:FH10"/>
    <mergeCell ref="EL11:FH11"/>
    <mergeCell ref="BU13:BU14"/>
    <mergeCell ref="A32:H32"/>
    <mergeCell ref="I32:BA32"/>
    <mergeCell ref="BB32:BT32"/>
    <mergeCell ref="BV32:CJ32"/>
    <mergeCell ref="BV31:CJ31"/>
    <mergeCell ref="BV20:CJ20"/>
    <mergeCell ref="BB20:BT20"/>
    <mergeCell ref="A33:H33"/>
    <mergeCell ref="I33:BA33"/>
    <mergeCell ref="BB33:BT33"/>
    <mergeCell ref="BV33:CJ33"/>
    <mergeCell ref="A34:H34"/>
    <mergeCell ref="I34:BA34"/>
    <mergeCell ref="BB34:BT34"/>
    <mergeCell ref="BV34:CJ34"/>
    <mergeCell ref="A35:H35"/>
    <mergeCell ref="I35:BA35"/>
    <mergeCell ref="BB35:BT35"/>
    <mergeCell ref="BV35:CJ35"/>
    <mergeCell ref="A36:H36"/>
    <mergeCell ref="I36:BA36"/>
    <mergeCell ref="BB36:BT36"/>
    <mergeCell ref="BV36:CJ36"/>
    <mergeCell ref="A37:H37"/>
    <mergeCell ref="I37:BA37"/>
    <mergeCell ref="BB37:BT37"/>
    <mergeCell ref="BV37:CJ37"/>
    <mergeCell ref="A38:H38"/>
    <mergeCell ref="I38:BA38"/>
    <mergeCell ref="BB38:BT38"/>
    <mergeCell ref="BV38:CJ38"/>
    <mergeCell ref="A39:H39"/>
    <mergeCell ref="I39:BA39"/>
    <mergeCell ref="BB39:BT39"/>
    <mergeCell ref="BV39:CJ39"/>
    <mergeCell ref="A40:H40"/>
    <mergeCell ref="I40:BA40"/>
    <mergeCell ref="BB40:BT40"/>
    <mergeCell ref="BV40:CJ40"/>
    <mergeCell ref="A41:H41"/>
    <mergeCell ref="I41:BA41"/>
    <mergeCell ref="BB41:BT41"/>
    <mergeCell ref="BV41:CJ41"/>
    <mergeCell ref="A42:H42"/>
    <mergeCell ref="I42:BA42"/>
    <mergeCell ref="BB42:BT42"/>
    <mergeCell ref="BV42:CJ42"/>
    <mergeCell ref="A43:H43"/>
    <mergeCell ref="I43:BA43"/>
    <mergeCell ref="BB43:BT43"/>
    <mergeCell ref="BV43:CJ43"/>
    <mergeCell ref="A44:H44"/>
    <mergeCell ref="I44:BA44"/>
    <mergeCell ref="BB44:BT44"/>
    <mergeCell ref="BV44:CJ44"/>
    <mergeCell ref="A45:H45"/>
    <mergeCell ref="I45:BA45"/>
    <mergeCell ref="BB45:BT45"/>
    <mergeCell ref="BV45:CJ45"/>
    <mergeCell ref="A46:H46"/>
    <mergeCell ref="I46:BA46"/>
    <mergeCell ref="BB46:BT46"/>
    <mergeCell ref="BV46:CJ46"/>
    <mergeCell ref="A47:H47"/>
    <mergeCell ref="I47:BA47"/>
    <mergeCell ref="BB47:BT47"/>
    <mergeCell ref="BV47:CJ47"/>
    <mergeCell ref="A48:H48"/>
    <mergeCell ref="I48:BA48"/>
    <mergeCell ref="BB48:BT48"/>
    <mergeCell ref="BV48:CJ48"/>
    <mergeCell ref="BB52:BT52"/>
    <mergeCell ref="BV52:CJ52"/>
    <mergeCell ref="A49:H49"/>
    <mergeCell ref="I49:BA49"/>
    <mergeCell ref="BB49:BT49"/>
    <mergeCell ref="BV49:CJ49"/>
    <mergeCell ref="A50:H50"/>
    <mergeCell ref="I50:BA50"/>
    <mergeCell ref="BB50:BT50"/>
    <mergeCell ref="BV50:CJ50"/>
    <mergeCell ref="A53:H53"/>
    <mergeCell ref="I53:BA53"/>
    <mergeCell ref="BB53:BT53"/>
    <mergeCell ref="BV53:CJ53"/>
    <mergeCell ref="A51:H51"/>
    <mergeCell ref="I51:BA51"/>
    <mergeCell ref="BB51:BT51"/>
    <mergeCell ref="BV51:CJ51"/>
    <mergeCell ref="A52:H52"/>
    <mergeCell ref="I52:BA52"/>
    <mergeCell ref="A54:H54"/>
    <mergeCell ref="I54:BA54"/>
    <mergeCell ref="BB54:BT54"/>
    <mergeCell ref="BV54:CJ54"/>
    <mergeCell ref="A59:H59"/>
    <mergeCell ref="I59:BA59"/>
    <mergeCell ref="BB59:BT59"/>
    <mergeCell ref="BV59:CJ59"/>
    <mergeCell ref="A56:H56"/>
    <mergeCell ref="I56:BA56"/>
    <mergeCell ref="BB63:BT63"/>
    <mergeCell ref="BV63:CJ63"/>
    <mergeCell ref="A60:H60"/>
    <mergeCell ref="I60:BA60"/>
    <mergeCell ref="BB60:BT60"/>
    <mergeCell ref="BV60:CJ60"/>
    <mergeCell ref="A61:H61"/>
    <mergeCell ref="I61:BA61"/>
    <mergeCell ref="BB61:BT61"/>
    <mergeCell ref="BV61:CJ61"/>
    <mergeCell ref="I64:BA64"/>
    <mergeCell ref="A64:H64"/>
    <mergeCell ref="BB64:BT64"/>
    <mergeCell ref="BV64:CJ64"/>
    <mergeCell ref="A62:H62"/>
    <mergeCell ref="I62:BA62"/>
    <mergeCell ref="BB62:BT62"/>
    <mergeCell ref="BV62:CJ62"/>
    <mergeCell ref="A63:H63"/>
    <mergeCell ref="I63:BA63"/>
    <mergeCell ref="I28:BA28"/>
    <mergeCell ref="BB28:BT28"/>
    <mergeCell ref="BV28:CJ28"/>
    <mergeCell ref="A29:H29"/>
    <mergeCell ref="I29:BA29"/>
    <mergeCell ref="BB29:BT29"/>
    <mergeCell ref="BV29:CJ29"/>
    <mergeCell ref="A30:H30"/>
    <mergeCell ref="I30:BA30"/>
    <mergeCell ref="BB30:BT30"/>
    <mergeCell ref="BV30:CJ30"/>
    <mergeCell ref="BB17:BT17"/>
    <mergeCell ref="BB18:BT18"/>
    <mergeCell ref="BB19:BT19"/>
    <mergeCell ref="BV17:CJ17"/>
    <mergeCell ref="BV18:CJ18"/>
    <mergeCell ref="BV19:CJ19"/>
    <mergeCell ref="I17:BA17"/>
    <mergeCell ref="I18:BA18"/>
    <mergeCell ref="I19:BA19"/>
    <mergeCell ref="A17:H17"/>
    <mergeCell ref="A18:H18"/>
    <mergeCell ref="A19:H19"/>
  </mergeCells>
  <printOptions horizontalCentered="1"/>
  <pageMargins left="0" right="0" top="0.5905511811023623" bottom="0.3937007874015748" header="0" footer="0"/>
  <pageSetup fitToHeight="0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86"/>
  <sheetViews>
    <sheetView view="pageBreakPreview" zoomScale="90" zoomScaleSheetLayoutView="90" zoomScalePageLayoutView="0" workbookViewId="0" topLeftCell="A1">
      <selection activeCell="FJ23" sqref="FJ23"/>
    </sheetView>
  </sheetViews>
  <sheetFormatPr defaultColWidth="0.875" defaultRowHeight="12.75"/>
  <cols>
    <col min="1" max="7" width="0.875" style="55" customWidth="1"/>
    <col min="8" max="8" width="2.25390625" style="55" customWidth="1"/>
    <col min="9" max="43" width="0.875" style="55" customWidth="1"/>
    <col min="44" max="44" width="17.875" style="55" customWidth="1"/>
    <col min="45" max="58" width="0.875" style="55" customWidth="1"/>
    <col min="59" max="59" width="1.875" style="55" customWidth="1"/>
    <col min="60" max="61" width="0.875" style="55" customWidth="1"/>
    <col min="62" max="63" width="2.25390625" style="55" customWidth="1"/>
    <col min="64" max="64" width="3.125" style="55" customWidth="1"/>
    <col min="65" max="81" width="0.875" style="55" customWidth="1"/>
    <col min="82" max="82" width="2.25390625" style="55" customWidth="1"/>
    <col min="83" max="83" width="1.37890625" style="55" customWidth="1"/>
    <col min="84" max="88" width="0.875" style="55" customWidth="1"/>
    <col min="89" max="89" width="0.37109375" style="55" customWidth="1"/>
    <col min="90" max="90" width="0.2421875" style="55" customWidth="1"/>
    <col min="91" max="91" width="0.37109375" style="55" customWidth="1"/>
    <col min="92" max="92" width="0.74609375" style="55" customWidth="1"/>
    <col min="93" max="93" width="0.6171875" style="55" customWidth="1"/>
    <col min="94" max="100" width="0.875" style="55" customWidth="1"/>
    <col min="101" max="101" width="0.74609375" style="55" customWidth="1"/>
    <col min="102" max="102" width="0.875" style="55" customWidth="1"/>
    <col min="103" max="103" width="9.125" style="55" customWidth="1"/>
    <col min="104" max="140" width="0.875" style="55" customWidth="1"/>
    <col min="141" max="141" width="26.00390625" style="55" customWidth="1"/>
    <col min="142" max="16384" width="0.875" style="55" customWidth="1"/>
  </cols>
  <sheetData>
    <row r="1" spans="70:105" s="39" customFormat="1" ht="12.75">
      <c r="BR1" s="162" t="s">
        <v>82</v>
      </c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W1" s="162"/>
      <c r="CX1" s="162"/>
      <c r="CY1" s="162"/>
      <c r="CZ1" s="161"/>
      <c r="DA1" s="161"/>
    </row>
    <row r="2" spans="66:105" s="39" customFormat="1" ht="50.25" customHeight="1">
      <c r="BN2" s="155" t="s">
        <v>214</v>
      </c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61"/>
      <c r="DA2" s="161"/>
    </row>
    <row r="3" s="39" customFormat="1" ht="12" customHeight="1"/>
    <row r="4" s="39" customFormat="1" ht="24.75" customHeight="1"/>
    <row r="5" s="54" customFormat="1" ht="20.25" customHeight="1"/>
    <row r="6" spans="1:103" s="6" customFormat="1" ht="18.75">
      <c r="A6" s="154" t="s">
        <v>83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</row>
    <row r="7" spans="1:103" s="6" customFormat="1" ht="17.25" customHeight="1">
      <c r="A7" s="154" t="s">
        <v>84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4"/>
      <c r="CY7" s="154"/>
    </row>
    <row r="8" ht="9.75" customHeight="1"/>
    <row r="9" spans="1:103" s="50" customFormat="1" ht="96" customHeight="1">
      <c r="A9" s="97" t="s">
        <v>149</v>
      </c>
      <c r="B9" s="98"/>
      <c r="C9" s="98"/>
      <c r="D9" s="98"/>
      <c r="E9" s="98"/>
      <c r="F9" s="98"/>
      <c r="G9" s="98"/>
      <c r="H9" s="99"/>
      <c r="I9" s="97" t="s">
        <v>158</v>
      </c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9"/>
      <c r="AS9" s="90" t="s">
        <v>159</v>
      </c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2"/>
      <c r="BM9" s="97" t="s">
        <v>160</v>
      </c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9"/>
      <c r="CG9" s="66" t="s">
        <v>161</v>
      </c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</row>
    <row r="10" spans="1:227" s="50" customFormat="1" ht="46.5" customHeight="1">
      <c r="A10" s="100"/>
      <c r="B10" s="101"/>
      <c r="C10" s="101"/>
      <c r="D10" s="101"/>
      <c r="E10" s="101"/>
      <c r="F10" s="101"/>
      <c r="G10" s="101"/>
      <c r="H10" s="102"/>
      <c r="I10" s="100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2"/>
      <c r="AS10" s="158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60"/>
      <c r="BM10" s="100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2"/>
      <c r="CG10" s="66" t="s">
        <v>182</v>
      </c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</row>
    <row r="11" spans="1:103" s="56" customFormat="1" ht="36" customHeight="1">
      <c r="A11" s="67" t="s">
        <v>27</v>
      </c>
      <c r="B11" s="67"/>
      <c r="C11" s="67"/>
      <c r="D11" s="67"/>
      <c r="E11" s="67"/>
      <c r="F11" s="67"/>
      <c r="G11" s="67"/>
      <c r="H11" s="67"/>
      <c r="I11" s="146" t="s">
        <v>85</v>
      </c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8"/>
      <c r="AS11" s="113">
        <v>102019819.61630897</v>
      </c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39">
        <v>170764.96045845276</v>
      </c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13">
        <v>597.428297599322</v>
      </c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</row>
    <row r="12" spans="1:103" s="56" customFormat="1" ht="15.75">
      <c r="A12" s="67"/>
      <c r="B12" s="67"/>
      <c r="C12" s="67"/>
      <c r="D12" s="67"/>
      <c r="E12" s="67"/>
      <c r="F12" s="67"/>
      <c r="G12" s="67"/>
      <c r="H12" s="67"/>
      <c r="I12" s="145" t="s">
        <v>7</v>
      </c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13">
        <v>102019819.61630897</v>
      </c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39">
        <v>170764.96045845276</v>
      </c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13">
        <v>597.428297599322</v>
      </c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</row>
    <row r="13" spans="1:103" s="56" customFormat="1" ht="15.75">
      <c r="A13" s="67"/>
      <c r="B13" s="67"/>
      <c r="C13" s="67"/>
      <c r="D13" s="67"/>
      <c r="E13" s="67"/>
      <c r="F13" s="67"/>
      <c r="G13" s="67"/>
      <c r="H13" s="67"/>
      <c r="I13" s="145" t="s">
        <v>86</v>
      </c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13" t="s">
        <v>174</v>
      </c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39" t="s">
        <v>174</v>
      </c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13" t="s">
        <v>174</v>
      </c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</row>
    <row r="14" spans="1:103" s="56" customFormat="1" ht="49.5" customHeight="1">
      <c r="A14" s="67" t="s">
        <v>47</v>
      </c>
      <c r="B14" s="67"/>
      <c r="C14" s="67"/>
      <c r="D14" s="67"/>
      <c r="E14" s="67"/>
      <c r="F14" s="67"/>
      <c r="G14" s="67"/>
      <c r="H14" s="67"/>
      <c r="I14" s="146" t="s">
        <v>215</v>
      </c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8"/>
      <c r="AS14" s="113" t="s">
        <v>174</v>
      </c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39" t="s">
        <v>174</v>
      </c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13" t="s">
        <v>174</v>
      </c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</row>
    <row r="15" spans="1:103" s="56" customFormat="1" ht="50.25" customHeight="1">
      <c r="A15" s="67" t="s">
        <v>49</v>
      </c>
      <c r="B15" s="67"/>
      <c r="C15" s="67"/>
      <c r="D15" s="67"/>
      <c r="E15" s="67"/>
      <c r="F15" s="67"/>
      <c r="G15" s="67"/>
      <c r="H15" s="67"/>
      <c r="I15" s="146" t="s">
        <v>87</v>
      </c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8"/>
      <c r="AS15" s="113">
        <v>4993046733.364746</v>
      </c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39" t="s">
        <v>174</v>
      </c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13" t="s">
        <v>174</v>
      </c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</row>
    <row r="16" spans="1:103" s="56" customFormat="1" ht="15.75">
      <c r="A16" s="67" t="s">
        <v>126</v>
      </c>
      <c r="B16" s="67"/>
      <c r="C16" s="67"/>
      <c r="D16" s="67"/>
      <c r="E16" s="67"/>
      <c r="F16" s="67"/>
      <c r="G16" s="67"/>
      <c r="H16" s="67"/>
      <c r="I16" s="163" t="s">
        <v>88</v>
      </c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13">
        <v>508572488.37589335</v>
      </c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39" t="s">
        <v>174</v>
      </c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13" t="s">
        <v>174</v>
      </c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</row>
    <row r="17" spans="1:103" s="56" customFormat="1" ht="15.75">
      <c r="A17" s="67"/>
      <c r="B17" s="67"/>
      <c r="C17" s="67"/>
      <c r="D17" s="67"/>
      <c r="E17" s="67"/>
      <c r="F17" s="67"/>
      <c r="G17" s="67"/>
      <c r="H17" s="67"/>
      <c r="I17" s="107" t="s">
        <v>246</v>
      </c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9"/>
      <c r="AS17" s="113">
        <v>97197239.35181999</v>
      </c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39">
        <v>4047</v>
      </c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13">
        <v>24017.10880944403</v>
      </c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</row>
    <row r="18" spans="1:103" s="56" customFormat="1" ht="21" customHeight="1">
      <c r="A18" s="67"/>
      <c r="B18" s="67"/>
      <c r="C18" s="67"/>
      <c r="D18" s="67"/>
      <c r="E18" s="67"/>
      <c r="F18" s="67"/>
      <c r="G18" s="67"/>
      <c r="H18" s="67"/>
      <c r="I18" s="93" t="s">
        <v>247</v>
      </c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113">
        <v>58135398.64997999</v>
      </c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39">
        <v>2146</v>
      </c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13">
        <v>27090.12052655172</v>
      </c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</row>
    <row r="19" spans="1:103" s="56" customFormat="1" ht="35.25" customHeight="1">
      <c r="A19" s="67"/>
      <c r="B19" s="67"/>
      <c r="C19" s="67"/>
      <c r="D19" s="67"/>
      <c r="E19" s="67"/>
      <c r="F19" s="67"/>
      <c r="G19" s="67"/>
      <c r="H19" s="67"/>
      <c r="I19" s="93" t="s">
        <v>337</v>
      </c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113">
        <v>243436837.04076</v>
      </c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39">
        <v>12169</v>
      </c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13">
        <v>20004.670641857178</v>
      </c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</row>
    <row r="20" spans="1:103" s="56" customFormat="1" ht="15.75" customHeight="1">
      <c r="A20" s="140" t="s">
        <v>382</v>
      </c>
      <c r="B20" s="140"/>
      <c r="C20" s="140"/>
      <c r="D20" s="140"/>
      <c r="E20" s="140"/>
      <c r="F20" s="140"/>
      <c r="G20" s="140"/>
      <c r="H20" s="140"/>
      <c r="I20" s="141" t="s">
        <v>381</v>
      </c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3"/>
      <c r="AS20" s="113" t="s">
        <v>174</v>
      </c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39" t="s">
        <v>174</v>
      </c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13" t="s">
        <v>174</v>
      </c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</row>
    <row r="21" spans="1:103" s="56" customFormat="1" ht="15.75" customHeight="1">
      <c r="A21" s="140"/>
      <c r="B21" s="140"/>
      <c r="C21" s="140"/>
      <c r="D21" s="140"/>
      <c r="E21" s="140"/>
      <c r="F21" s="140"/>
      <c r="G21" s="140"/>
      <c r="H21" s="140"/>
      <c r="I21" s="141" t="s">
        <v>379</v>
      </c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3"/>
      <c r="AS21" s="113">
        <v>53184246.666666664</v>
      </c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39">
        <v>8900</v>
      </c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13">
        <v>5975.758052434457</v>
      </c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</row>
    <row r="22" spans="1:103" s="56" customFormat="1" ht="15.75" customHeight="1">
      <c r="A22" s="140" t="s">
        <v>383</v>
      </c>
      <c r="B22" s="140"/>
      <c r="C22" s="140"/>
      <c r="D22" s="140"/>
      <c r="E22" s="140"/>
      <c r="F22" s="140"/>
      <c r="G22" s="140"/>
      <c r="H22" s="140"/>
      <c r="I22" s="141" t="s">
        <v>380</v>
      </c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3"/>
      <c r="AS22" s="113" t="s">
        <v>174</v>
      </c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39" t="s">
        <v>174</v>
      </c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13" t="s">
        <v>174</v>
      </c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</row>
    <row r="23" spans="1:103" s="56" customFormat="1" ht="15.75" customHeight="1">
      <c r="A23" s="140"/>
      <c r="B23" s="140"/>
      <c r="C23" s="140"/>
      <c r="D23" s="140"/>
      <c r="E23" s="140"/>
      <c r="F23" s="140"/>
      <c r="G23" s="140"/>
      <c r="H23" s="140"/>
      <c r="I23" s="141" t="s">
        <v>378</v>
      </c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3"/>
      <c r="AS23" s="113">
        <v>56618766.66666667</v>
      </c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39">
        <v>8900</v>
      </c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13">
        <v>6361.659176029963</v>
      </c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</row>
    <row r="24" spans="1:103" s="56" customFormat="1" ht="22.5" customHeight="1">
      <c r="A24" s="67" t="s">
        <v>127</v>
      </c>
      <c r="B24" s="67"/>
      <c r="C24" s="67"/>
      <c r="D24" s="67"/>
      <c r="E24" s="67"/>
      <c r="F24" s="67"/>
      <c r="G24" s="67"/>
      <c r="H24" s="67"/>
      <c r="I24" s="163" t="s">
        <v>89</v>
      </c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13">
        <v>707188445.9888532</v>
      </c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39" t="s">
        <v>174</v>
      </c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13" t="s">
        <v>174</v>
      </c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</row>
    <row r="25" spans="1:103" s="56" customFormat="1" ht="21" customHeight="1">
      <c r="A25" s="67"/>
      <c r="B25" s="67"/>
      <c r="C25" s="67"/>
      <c r="D25" s="67"/>
      <c r="E25" s="67"/>
      <c r="F25" s="67"/>
      <c r="G25" s="67"/>
      <c r="H25" s="67"/>
      <c r="I25" s="141" t="s">
        <v>264</v>
      </c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3"/>
      <c r="AS25" s="113">
        <v>46368708.84114667</v>
      </c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39">
        <v>3414</v>
      </c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13">
        <v>13581.929947611796</v>
      </c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</row>
    <row r="26" spans="1:103" s="56" customFormat="1" ht="35.25" customHeight="1">
      <c r="A26" s="67"/>
      <c r="B26" s="67"/>
      <c r="C26" s="67"/>
      <c r="D26" s="67"/>
      <c r="E26" s="67"/>
      <c r="F26" s="67"/>
      <c r="G26" s="67"/>
      <c r="H26" s="67"/>
      <c r="I26" s="141" t="s">
        <v>265</v>
      </c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3"/>
      <c r="AS26" s="113">
        <v>405275070.48103994</v>
      </c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39">
        <v>19491</v>
      </c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13">
        <v>20792.933686370117</v>
      </c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</row>
    <row r="27" spans="1:103" s="56" customFormat="1" ht="19.5" customHeight="1">
      <c r="A27" s="67" t="s">
        <v>384</v>
      </c>
      <c r="B27" s="67"/>
      <c r="C27" s="67"/>
      <c r="D27" s="67"/>
      <c r="E27" s="67"/>
      <c r="F27" s="67"/>
      <c r="G27" s="67"/>
      <c r="H27" s="67"/>
      <c r="I27" s="141" t="s">
        <v>381</v>
      </c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3"/>
      <c r="AS27" s="113" t="s">
        <v>174</v>
      </c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39" t="s">
        <v>174</v>
      </c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13" t="s">
        <v>174</v>
      </c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</row>
    <row r="28" spans="1:103" s="56" customFormat="1" ht="15" customHeight="1">
      <c r="A28" s="67"/>
      <c r="B28" s="67"/>
      <c r="C28" s="67"/>
      <c r="D28" s="67"/>
      <c r="E28" s="67"/>
      <c r="F28" s="67"/>
      <c r="G28" s="67"/>
      <c r="H28" s="67"/>
      <c r="I28" s="141" t="s">
        <v>379</v>
      </c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3"/>
      <c r="AS28" s="113">
        <v>91599333.33333333</v>
      </c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39">
        <v>59.346666666666664</v>
      </c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13">
        <v>1543462.1433385755</v>
      </c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</row>
    <row r="29" spans="1:103" s="56" customFormat="1" ht="16.5" customHeight="1">
      <c r="A29" s="67" t="s">
        <v>385</v>
      </c>
      <c r="B29" s="67"/>
      <c r="C29" s="67"/>
      <c r="D29" s="67"/>
      <c r="E29" s="67"/>
      <c r="F29" s="67"/>
      <c r="G29" s="67"/>
      <c r="H29" s="67"/>
      <c r="I29" s="141" t="s">
        <v>380</v>
      </c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3"/>
      <c r="AS29" s="113" t="s">
        <v>174</v>
      </c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39" t="s">
        <v>174</v>
      </c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39"/>
      <c r="CG29" s="113" t="s">
        <v>174</v>
      </c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</row>
    <row r="30" spans="1:103" s="56" customFormat="1" ht="15" customHeight="1">
      <c r="A30" s="67"/>
      <c r="B30" s="67"/>
      <c r="C30" s="67"/>
      <c r="D30" s="67"/>
      <c r="E30" s="67"/>
      <c r="F30" s="67"/>
      <c r="G30" s="67"/>
      <c r="H30" s="67"/>
      <c r="I30" s="141" t="s">
        <v>378</v>
      </c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3"/>
      <c r="AS30" s="113">
        <v>163945333.3333333</v>
      </c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39">
        <v>95.17333333333333</v>
      </c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13">
        <v>1722597.366209022</v>
      </c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</row>
    <row r="31" spans="1:103" s="56" customFormat="1" ht="22.5" customHeight="1">
      <c r="A31" s="67" t="s">
        <v>128</v>
      </c>
      <c r="B31" s="67"/>
      <c r="C31" s="67"/>
      <c r="D31" s="67"/>
      <c r="E31" s="67"/>
      <c r="F31" s="67"/>
      <c r="G31" s="67"/>
      <c r="H31" s="67"/>
      <c r="I31" s="163" t="s">
        <v>90</v>
      </c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13" t="s">
        <v>174</v>
      </c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39" t="s">
        <v>174</v>
      </c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13" t="s">
        <v>174</v>
      </c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</row>
    <row r="32" spans="1:103" s="56" customFormat="1" ht="61.5" customHeight="1">
      <c r="A32" s="67" t="s">
        <v>129</v>
      </c>
      <c r="B32" s="67"/>
      <c r="C32" s="67"/>
      <c r="D32" s="67"/>
      <c r="E32" s="67"/>
      <c r="F32" s="67"/>
      <c r="G32" s="67"/>
      <c r="H32" s="67"/>
      <c r="I32" s="146" t="s">
        <v>91</v>
      </c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8"/>
      <c r="AS32" s="113">
        <v>133311796</v>
      </c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39" t="s">
        <v>174</v>
      </c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/>
      <c r="CG32" s="113" t="s">
        <v>174</v>
      </c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</row>
    <row r="33" spans="1:103" s="56" customFormat="1" ht="35.25" customHeight="1">
      <c r="A33" s="67" t="s">
        <v>130</v>
      </c>
      <c r="B33" s="67"/>
      <c r="C33" s="67"/>
      <c r="D33" s="67"/>
      <c r="E33" s="67"/>
      <c r="F33" s="67"/>
      <c r="G33" s="67"/>
      <c r="H33" s="67"/>
      <c r="I33" s="163" t="s">
        <v>133</v>
      </c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13">
        <v>48561824</v>
      </c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39" t="s">
        <v>174</v>
      </c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/>
      <c r="CG33" s="113" t="s">
        <v>174</v>
      </c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</row>
    <row r="34" spans="1:103" s="56" customFormat="1" ht="15.75">
      <c r="A34" s="144"/>
      <c r="B34" s="144"/>
      <c r="C34" s="144"/>
      <c r="D34" s="144"/>
      <c r="E34" s="144"/>
      <c r="F34" s="144"/>
      <c r="G34" s="144"/>
      <c r="H34" s="144"/>
      <c r="I34" s="163" t="s">
        <v>131</v>
      </c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13">
        <v>6400443</v>
      </c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39">
        <v>383</v>
      </c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139"/>
      <c r="CG34" s="113">
        <v>16711.339425587466</v>
      </c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</row>
    <row r="35" spans="1:103" s="56" customFormat="1" ht="15.75">
      <c r="A35" s="144"/>
      <c r="B35" s="144"/>
      <c r="C35" s="144"/>
      <c r="D35" s="144"/>
      <c r="E35" s="144"/>
      <c r="F35" s="144"/>
      <c r="G35" s="144"/>
      <c r="H35" s="144"/>
      <c r="I35" s="163" t="s">
        <v>110</v>
      </c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13">
        <v>24195995</v>
      </c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39">
        <v>2094.5</v>
      </c>
      <c r="BN35" s="139"/>
      <c r="BO35" s="139"/>
      <c r="BP35" s="139"/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C35" s="139"/>
      <c r="CD35" s="139"/>
      <c r="CE35" s="139"/>
      <c r="CF35" s="139"/>
      <c r="CG35" s="113">
        <v>11552.158032943424</v>
      </c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</row>
    <row r="36" spans="1:103" s="56" customFormat="1" ht="15.75">
      <c r="A36" s="144"/>
      <c r="B36" s="144"/>
      <c r="C36" s="144"/>
      <c r="D36" s="144"/>
      <c r="E36" s="144"/>
      <c r="F36" s="144"/>
      <c r="G36" s="144"/>
      <c r="H36" s="144"/>
      <c r="I36" s="163" t="s">
        <v>111</v>
      </c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13">
        <v>4710652</v>
      </c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39">
        <v>502</v>
      </c>
      <c r="BN36" s="139"/>
      <c r="BO36" s="139"/>
      <c r="BP36" s="139"/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  <c r="CA36" s="139"/>
      <c r="CB36" s="139"/>
      <c r="CC36" s="139"/>
      <c r="CD36" s="139"/>
      <c r="CE36" s="139"/>
      <c r="CF36" s="139"/>
      <c r="CG36" s="113">
        <v>9383.768924302789</v>
      </c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</row>
    <row r="37" spans="1:103" s="56" customFormat="1" ht="15.75">
      <c r="A37" s="144"/>
      <c r="B37" s="144"/>
      <c r="C37" s="144"/>
      <c r="D37" s="144"/>
      <c r="E37" s="144"/>
      <c r="F37" s="144"/>
      <c r="G37" s="144"/>
      <c r="H37" s="144"/>
      <c r="I37" s="163" t="s">
        <v>112</v>
      </c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13">
        <v>5079308</v>
      </c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39">
        <v>1270</v>
      </c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13">
        <v>3999.455118110236</v>
      </c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</row>
    <row r="38" spans="1:103" s="56" customFormat="1" ht="15.75">
      <c r="A38" s="144"/>
      <c r="B38" s="144"/>
      <c r="C38" s="144"/>
      <c r="D38" s="144"/>
      <c r="E38" s="144"/>
      <c r="F38" s="144"/>
      <c r="G38" s="144"/>
      <c r="H38" s="144"/>
      <c r="I38" s="163" t="s">
        <v>114</v>
      </c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13">
        <v>8175426</v>
      </c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39">
        <v>3660</v>
      </c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13">
        <v>2233.722950819672</v>
      </c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</row>
    <row r="39" spans="1:103" s="56" customFormat="1" ht="15.75">
      <c r="A39" s="144"/>
      <c r="B39" s="144"/>
      <c r="C39" s="144"/>
      <c r="D39" s="144"/>
      <c r="E39" s="144"/>
      <c r="F39" s="144"/>
      <c r="G39" s="144"/>
      <c r="H39" s="144"/>
      <c r="I39" s="163" t="s">
        <v>115</v>
      </c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13" t="s">
        <v>174</v>
      </c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39" t="s">
        <v>174</v>
      </c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39"/>
      <c r="CG39" s="113" t="s">
        <v>174</v>
      </c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</row>
    <row r="40" spans="1:103" s="56" customFormat="1" ht="15.75">
      <c r="A40" s="67" t="s">
        <v>132</v>
      </c>
      <c r="B40" s="67"/>
      <c r="C40" s="67"/>
      <c r="D40" s="67"/>
      <c r="E40" s="67"/>
      <c r="F40" s="67"/>
      <c r="G40" s="67"/>
      <c r="H40" s="67"/>
      <c r="I40" s="163" t="s">
        <v>109</v>
      </c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13">
        <v>39075398</v>
      </c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39" t="s">
        <v>174</v>
      </c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39"/>
      <c r="CG40" s="113" t="s">
        <v>174</v>
      </c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</row>
    <row r="41" spans="1:103" s="56" customFormat="1" ht="15.75">
      <c r="A41" s="144"/>
      <c r="B41" s="144"/>
      <c r="C41" s="144"/>
      <c r="D41" s="144"/>
      <c r="E41" s="144"/>
      <c r="F41" s="144"/>
      <c r="G41" s="144"/>
      <c r="H41" s="144"/>
      <c r="I41" s="163" t="s">
        <v>131</v>
      </c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13">
        <v>5699180</v>
      </c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39">
        <v>545</v>
      </c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39"/>
      <c r="BZ41" s="139"/>
      <c r="CA41" s="139"/>
      <c r="CB41" s="139"/>
      <c r="CC41" s="139"/>
      <c r="CD41" s="139"/>
      <c r="CE41" s="139"/>
      <c r="CF41" s="139"/>
      <c r="CG41" s="113">
        <v>10457.211009174312</v>
      </c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</row>
    <row r="42" spans="1:103" s="56" customFormat="1" ht="15.75">
      <c r="A42" s="144"/>
      <c r="B42" s="144"/>
      <c r="C42" s="144"/>
      <c r="D42" s="144"/>
      <c r="E42" s="144"/>
      <c r="F42" s="144"/>
      <c r="G42" s="144"/>
      <c r="H42" s="144"/>
      <c r="I42" s="163" t="s">
        <v>110</v>
      </c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13">
        <v>10512316</v>
      </c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39">
        <v>1030</v>
      </c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139"/>
      <c r="BZ42" s="139"/>
      <c r="CA42" s="139"/>
      <c r="CB42" s="139"/>
      <c r="CC42" s="139"/>
      <c r="CD42" s="139"/>
      <c r="CE42" s="139"/>
      <c r="CF42" s="139"/>
      <c r="CG42" s="113">
        <v>10206.132038834952</v>
      </c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</row>
    <row r="43" spans="1:103" s="56" customFormat="1" ht="15.75">
      <c r="A43" s="144"/>
      <c r="B43" s="144"/>
      <c r="C43" s="144"/>
      <c r="D43" s="144"/>
      <c r="E43" s="144"/>
      <c r="F43" s="144"/>
      <c r="G43" s="144"/>
      <c r="H43" s="144"/>
      <c r="I43" s="163" t="s">
        <v>111</v>
      </c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13">
        <v>11129171</v>
      </c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39">
        <v>1030</v>
      </c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13">
        <v>10805.020388349514</v>
      </c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</row>
    <row r="44" spans="1:103" s="56" customFormat="1" ht="15.75">
      <c r="A44" s="144"/>
      <c r="B44" s="144"/>
      <c r="C44" s="144"/>
      <c r="D44" s="144"/>
      <c r="E44" s="144"/>
      <c r="F44" s="144"/>
      <c r="G44" s="144"/>
      <c r="H44" s="144"/>
      <c r="I44" s="163" t="s">
        <v>112</v>
      </c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13">
        <v>11734731</v>
      </c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39">
        <v>840</v>
      </c>
      <c r="BN44" s="139"/>
      <c r="BO44" s="139"/>
      <c r="BP44" s="139"/>
      <c r="BQ44" s="139"/>
      <c r="BR44" s="139"/>
      <c r="BS44" s="139"/>
      <c r="BT44" s="139"/>
      <c r="BU44" s="139"/>
      <c r="BV44" s="139"/>
      <c r="BW44" s="139"/>
      <c r="BX44" s="139"/>
      <c r="BY44" s="139"/>
      <c r="BZ44" s="139"/>
      <c r="CA44" s="139"/>
      <c r="CB44" s="139"/>
      <c r="CC44" s="139"/>
      <c r="CD44" s="139"/>
      <c r="CE44" s="139"/>
      <c r="CF44" s="139"/>
      <c r="CG44" s="113">
        <v>13969.917857142857</v>
      </c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</row>
    <row r="45" spans="1:103" s="56" customFormat="1" ht="39" customHeight="1">
      <c r="A45" s="67" t="s">
        <v>134</v>
      </c>
      <c r="B45" s="67"/>
      <c r="C45" s="67"/>
      <c r="D45" s="67"/>
      <c r="E45" s="67"/>
      <c r="F45" s="67"/>
      <c r="G45" s="67"/>
      <c r="H45" s="67"/>
      <c r="I45" s="163" t="s">
        <v>125</v>
      </c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13">
        <v>45674574</v>
      </c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39" t="s">
        <v>174</v>
      </c>
      <c r="BN45" s="139"/>
      <c r="BO45" s="139"/>
      <c r="BP45" s="139"/>
      <c r="BQ45" s="139"/>
      <c r="BR45" s="139"/>
      <c r="BS45" s="139"/>
      <c r="BT45" s="139"/>
      <c r="BU45" s="139"/>
      <c r="BV45" s="139"/>
      <c r="BW45" s="139"/>
      <c r="BX45" s="139"/>
      <c r="BY45" s="139"/>
      <c r="BZ45" s="139"/>
      <c r="CA45" s="139"/>
      <c r="CB45" s="139"/>
      <c r="CC45" s="139"/>
      <c r="CD45" s="139"/>
      <c r="CE45" s="139"/>
      <c r="CF45" s="139"/>
      <c r="CG45" s="113" t="s">
        <v>174</v>
      </c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</row>
    <row r="46" spans="1:103" s="56" customFormat="1" ht="15.75">
      <c r="A46" s="144"/>
      <c r="B46" s="144"/>
      <c r="C46" s="144"/>
      <c r="D46" s="144"/>
      <c r="E46" s="144"/>
      <c r="F46" s="144"/>
      <c r="G46" s="144"/>
      <c r="H46" s="144"/>
      <c r="I46" s="163" t="s">
        <v>135</v>
      </c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13" t="s">
        <v>174</v>
      </c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39" t="s">
        <v>174</v>
      </c>
      <c r="BN46" s="139"/>
      <c r="BO46" s="139"/>
      <c r="BP46" s="139"/>
      <c r="BQ46" s="139"/>
      <c r="BR46" s="139"/>
      <c r="BS46" s="139"/>
      <c r="BT46" s="139"/>
      <c r="BU46" s="139"/>
      <c r="BV46" s="139"/>
      <c r="BW46" s="139"/>
      <c r="BX46" s="139"/>
      <c r="BY46" s="139"/>
      <c r="BZ46" s="139"/>
      <c r="CA46" s="139"/>
      <c r="CB46" s="139"/>
      <c r="CC46" s="139"/>
      <c r="CD46" s="139"/>
      <c r="CE46" s="139"/>
      <c r="CF46" s="139"/>
      <c r="CG46" s="113" t="s">
        <v>174</v>
      </c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</row>
    <row r="47" spans="1:103" s="56" customFormat="1" ht="15.75">
      <c r="A47" s="144"/>
      <c r="B47" s="144"/>
      <c r="C47" s="144"/>
      <c r="D47" s="144"/>
      <c r="E47" s="144"/>
      <c r="F47" s="144"/>
      <c r="G47" s="144"/>
      <c r="H47" s="144"/>
      <c r="I47" s="163" t="s">
        <v>116</v>
      </c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13" t="s">
        <v>174</v>
      </c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39" t="s">
        <v>174</v>
      </c>
      <c r="BN47" s="139"/>
      <c r="BO47" s="139"/>
      <c r="BP47" s="139"/>
      <c r="BQ47" s="139"/>
      <c r="BR47" s="139"/>
      <c r="BS47" s="139"/>
      <c r="BT47" s="139"/>
      <c r="BU47" s="139"/>
      <c r="BV47" s="139"/>
      <c r="BW47" s="139"/>
      <c r="BX47" s="139"/>
      <c r="BY47" s="139"/>
      <c r="BZ47" s="139"/>
      <c r="CA47" s="139"/>
      <c r="CB47" s="139"/>
      <c r="CC47" s="139"/>
      <c r="CD47" s="139"/>
      <c r="CE47" s="139"/>
      <c r="CF47" s="139"/>
      <c r="CG47" s="113" t="s">
        <v>174</v>
      </c>
      <c r="CH47" s="113"/>
      <c r="CI47" s="113"/>
      <c r="CJ47" s="113"/>
      <c r="CK47" s="113"/>
      <c r="CL47" s="113"/>
      <c r="CM47" s="113"/>
      <c r="CN47" s="113"/>
      <c r="CO47" s="113"/>
      <c r="CP47" s="113"/>
      <c r="CQ47" s="113"/>
      <c r="CR47" s="113"/>
      <c r="CS47" s="113"/>
      <c r="CT47" s="113"/>
      <c r="CU47" s="113"/>
      <c r="CV47" s="113"/>
      <c r="CW47" s="113"/>
      <c r="CX47" s="113"/>
      <c r="CY47" s="113"/>
    </row>
    <row r="48" spans="1:103" s="56" customFormat="1" ht="15.75">
      <c r="A48" s="144"/>
      <c r="B48" s="144"/>
      <c r="C48" s="144"/>
      <c r="D48" s="144"/>
      <c r="E48" s="144"/>
      <c r="F48" s="144"/>
      <c r="G48" s="144"/>
      <c r="H48" s="144"/>
      <c r="I48" s="163" t="s">
        <v>117</v>
      </c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13">
        <v>1407492</v>
      </c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39">
        <v>220</v>
      </c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  <c r="CG48" s="113">
        <v>6397.690909090909</v>
      </c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</row>
    <row r="49" spans="1:103" s="56" customFormat="1" ht="15.75">
      <c r="A49" s="144"/>
      <c r="B49" s="144"/>
      <c r="C49" s="144"/>
      <c r="D49" s="144"/>
      <c r="E49" s="144"/>
      <c r="F49" s="144"/>
      <c r="G49" s="144"/>
      <c r="H49" s="144"/>
      <c r="I49" s="163" t="s">
        <v>118</v>
      </c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13">
        <v>2888941</v>
      </c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39">
        <v>490</v>
      </c>
      <c r="BN49" s="139"/>
      <c r="BO49" s="139"/>
      <c r="BP49" s="139"/>
      <c r="BQ49" s="139"/>
      <c r="BR49" s="139"/>
      <c r="BS49" s="139"/>
      <c r="BT49" s="139"/>
      <c r="BU49" s="139"/>
      <c r="BV49" s="139"/>
      <c r="BW49" s="139"/>
      <c r="BX49" s="139"/>
      <c r="BY49" s="139"/>
      <c r="BZ49" s="139"/>
      <c r="CA49" s="139"/>
      <c r="CB49" s="139"/>
      <c r="CC49" s="139"/>
      <c r="CD49" s="139"/>
      <c r="CE49" s="139"/>
      <c r="CF49" s="139"/>
      <c r="CG49" s="113">
        <v>5895.797959183674</v>
      </c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</row>
    <row r="50" spans="1:103" s="56" customFormat="1" ht="15.75">
      <c r="A50" s="144"/>
      <c r="B50" s="144"/>
      <c r="C50" s="144"/>
      <c r="D50" s="144"/>
      <c r="E50" s="144"/>
      <c r="F50" s="144"/>
      <c r="G50" s="144"/>
      <c r="H50" s="144"/>
      <c r="I50" s="163" t="s">
        <v>119</v>
      </c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13">
        <v>8414056</v>
      </c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39">
        <v>2280</v>
      </c>
      <c r="BN50" s="139"/>
      <c r="BO50" s="139"/>
      <c r="BP50" s="139"/>
      <c r="BQ50" s="139"/>
      <c r="BR50" s="139"/>
      <c r="BS50" s="139"/>
      <c r="BT50" s="139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13">
        <v>3690.375438596491</v>
      </c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</row>
    <row r="51" spans="1:103" s="56" customFormat="1" ht="15.75">
      <c r="A51" s="144"/>
      <c r="B51" s="144"/>
      <c r="C51" s="144"/>
      <c r="D51" s="144"/>
      <c r="E51" s="144"/>
      <c r="F51" s="144"/>
      <c r="G51" s="144"/>
      <c r="H51" s="144"/>
      <c r="I51" s="163" t="s">
        <v>120</v>
      </c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13">
        <v>14072878</v>
      </c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39">
        <v>3530</v>
      </c>
      <c r="BN51" s="139"/>
      <c r="BO51" s="139"/>
      <c r="BP51" s="139"/>
      <c r="BQ51" s="139"/>
      <c r="BR51" s="139"/>
      <c r="BS51" s="139"/>
      <c r="BT51" s="139"/>
      <c r="BU51" s="139"/>
      <c r="BV51" s="139"/>
      <c r="BW51" s="139"/>
      <c r="BX51" s="139"/>
      <c r="BY51" s="139"/>
      <c r="BZ51" s="139"/>
      <c r="CA51" s="139"/>
      <c r="CB51" s="139"/>
      <c r="CC51" s="139"/>
      <c r="CD51" s="139"/>
      <c r="CE51" s="139"/>
      <c r="CF51" s="139"/>
      <c r="CG51" s="113">
        <v>3986.6509915014162</v>
      </c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</row>
    <row r="52" spans="1:103" s="56" customFormat="1" ht="15.75">
      <c r="A52" s="144"/>
      <c r="B52" s="144"/>
      <c r="C52" s="144"/>
      <c r="D52" s="144"/>
      <c r="E52" s="144"/>
      <c r="F52" s="144"/>
      <c r="G52" s="144"/>
      <c r="H52" s="144"/>
      <c r="I52" s="163" t="s">
        <v>121</v>
      </c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13">
        <v>9365811</v>
      </c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39">
        <v>2780</v>
      </c>
      <c r="BN52" s="139"/>
      <c r="BO52" s="139"/>
      <c r="BP52" s="139"/>
      <c r="BQ52" s="139"/>
      <c r="BR52" s="139"/>
      <c r="BS52" s="139"/>
      <c r="BT52" s="139"/>
      <c r="BU52" s="139"/>
      <c r="BV52" s="139"/>
      <c r="BW52" s="139"/>
      <c r="BX52" s="139"/>
      <c r="BY52" s="139"/>
      <c r="BZ52" s="139"/>
      <c r="CA52" s="139"/>
      <c r="CB52" s="139"/>
      <c r="CC52" s="139"/>
      <c r="CD52" s="139"/>
      <c r="CE52" s="139"/>
      <c r="CF52" s="139"/>
      <c r="CG52" s="113">
        <v>3368.996762589928</v>
      </c>
      <c r="CH52" s="113"/>
      <c r="CI52" s="113"/>
      <c r="CJ52" s="113"/>
      <c r="CK52" s="113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</row>
    <row r="53" spans="1:103" s="56" customFormat="1" ht="15.75">
      <c r="A53" s="144"/>
      <c r="B53" s="144"/>
      <c r="C53" s="144"/>
      <c r="D53" s="144"/>
      <c r="E53" s="144"/>
      <c r="F53" s="144"/>
      <c r="G53" s="144"/>
      <c r="H53" s="144"/>
      <c r="I53" s="163" t="s">
        <v>122</v>
      </c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13">
        <v>3706989</v>
      </c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39">
        <v>1530</v>
      </c>
      <c r="BN53" s="139"/>
      <c r="BO53" s="139"/>
      <c r="BP53" s="139"/>
      <c r="BQ53" s="139"/>
      <c r="BR53" s="139"/>
      <c r="BS53" s="139"/>
      <c r="BT53" s="139"/>
      <c r="BU53" s="139"/>
      <c r="BV53" s="139"/>
      <c r="BW53" s="139"/>
      <c r="BX53" s="139"/>
      <c r="BY53" s="139"/>
      <c r="BZ53" s="139"/>
      <c r="CA53" s="139"/>
      <c r="CB53" s="139"/>
      <c r="CC53" s="139"/>
      <c r="CD53" s="139"/>
      <c r="CE53" s="139"/>
      <c r="CF53" s="139"/>
      <c r="CG53" s="113">
        <v>2422.8686274509805</v>
      </c>
      <c r="CH53" s="113"/>
      <c r="CI53" s="113"/>
      <c r="CJ53" s="113"/>
      <c r="CK53" s="113"/>
      <c r="CL53" s="113"/>
      <c r="CM53" s="113"/>
      <c r="CN53" s="113"/>
      <c r="CO53" s="113"/>
      <c r="CP53" s="113"/>
      <c r="CQ53" s="113"/>
      <c r="CR53" s="113"/>
      <c r="CS53" s="113"/>
      <c r="CT53" s="113"/>
      <c r="CU53" s="113"/>
      <c r="CV53" s="113"/>
      <c r="CW53" s="113"/>
      <c r="CX53" s="113"/>
      <c r="CY53" s="113"/>
    </row>
    <row r="54" spans="1:103" s="56" customFormat="1" ht="15.75">
      <c r="A54" s="144"/>
      <c r="B54" s="144"/>
      <c r="C54" s="144"/>
      <c r="D54" s="144"/>
      <c r="E54" s="144"/>
      <c r="F54" s="144"/>
      <c r="G54" s="144"/>
      <c r="H54" s="144"/>
      <c r="I54" s="163" t="s">
        <v>123</v>
      </c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13">
        <v>5242077</v>
      </c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39">
        <v>2095</v>
      </c>
      <c r="BN54" s="139"/>
      <c r="BO54" s="139"/>
      <c r="BP54" s="139"/>
      <c r="BQ54" s="139"/>
      <c r="BR54" s="139"/>
      <c r="BS54" s="139"/>
      <c r="BT54" s="139"/>
      <c r="BU54" s="139"/>
      <c r="BV54" s="139"/>
      <c r="BW54" s="139"/>
      <c r="BX54" s="139"/>
      <c r="BY54" s="139"/>
      <c r="BZ54" s="139"/>
      <c r="CA54" s="139"/>
      <c r="CB54" s="139"/>
      <c r="CC54" s="139"/>
      <c r="CD54" s="139"/>
      <c r="CE54" s="139"/>
      <c r="CF54" s="139"/>
      <c r="CG54" s="113">
        <v>2502.184725536993</v>
      </c>
      <c r="CH54" s="113"/>
      <c r="CI54" s="113"/>
      <c r="CJ54" s="113"/>
      <c r="CK54" s="113"/>
      <c r="CL54" s="113"/>
      <c r="CM54" s="113"/>
      <c r="CN54" s="113"/>
      <c r="CO54" s="113"/>
      <c r="CP54" s="113"/>
      <c r="CQ54" s="113"/>
      <c r="CR54" s="113"/>
      <c r="CS54" s="113"/>
      <c r="CT54" s="113"/>
      <c r="CU54" s="113"/>
      <c r="CV54" s="113"/>
      <c r="CW54" s="113"/>
      <c r="CX54" s="113"/>
      <c r="CY54" s="113"/>
    </row>
    <row r="55" spans="1:103" s="56" customFormat="1" ht="15.75">
      <c r="A55" s="144"/>
      <c r="B55" s="144"/>
      <c r="C55" s="144"/>
      <c r="D55" s="144"/>
      <c r="E55" s="144"/>
      <c r="F55" s="144"/>
      <c r="G55" s="144"/>
      <c r="H55" s="144"/>
      <c r="I55" s="153" t="s">
        <v>336</v>
      </c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13">
        <v>576330</v>
      </c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139">
        <v>100</v>
      </c>
      <c r="BN55" s="139"/>
      <c r="BO55" s="139"/>
      <c r="BP55" s="139"/>
      <c r="BQ55" s="139"/>
      <c r="BR55" s="139"/>
      <c r="BS55" s="139"/>
      <c r="BT55" s="139"/>
      <c r="BU55" s="139"/>
      <c r="BV55" s="139"/>
      <c r="BW55" s="139"/>
      <c r="BX55" s="139"/>
      <c r="BY55" s="139"/>
      <c r="BZ55" s="139"/>
      <c r="CA55" s="139"/>
      <c r="CB55" s="139"/>
      <c r="CC55" s="139"/>
      <c r="CD55" s="139"/>
      <c r="CE55" s="139"/>
      <c r="CF55" s="139"/>
      <c r="CG55" s="113">
        <v>5763.3</v>
      </c>
      <c r="CH55" s="113"/>
      <c r="CI55" s="113"/>
      <c r="CJ55" s="113"/>
      <c r="CK55" s="113"/>
      <c r="CL55" s="113"/>
      <c r="CM55" s="113"/>
      <c r="CN55" s="113"/>
      <c r="CO55" s="113"/>
      <c r="CP55" s="113"/>
      <c r="CQ55" s="113"/>
      <c r="CR55" s="113"/>
      <c r="CS55" s="113"/>
      <c r="CT55" s="113"/>
      <c r="CU55" s="113"/>
      <c r="CV55" s="113"/>
      <c r="CW55" s="113"/>
      <c r="CX55" s="113"/>
      <c r="CY55" s="113"/>
    </row>
    <row r="56" spans="1:103" s="56" customFormat="1" ht="51" customHeight="1">
      <c r="A56" s="67" t="s">
        <v>140</v>
      </c>
      <c r="B56" s="67"/>
      <c r="C56" s="67"/>
      <c r="D56" s="67"/>
      <c r="E56" s="67"/>
      <c r="F56" s="67"/>
      <c r="G56" s="67"/>
      <c r="H56" s="67"/>
      <c r="I56" s="76" t="s">
        <v>216</v>
      </c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8"/>
      <c r="AS56" s="113">
        <v>3643974003</v>
      </c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  <c r="BL56" s="113"/>
      <c r="BM56" s="139" t="s">
        <v>174</v>
      </c>
      <c r="BN56" s="139"/>
      <c r="BO56" s="139"/>
      <c r="BP56" s="139"/>
      <c r="BQ56" s="139"/>
      <c r="BR56" s="139"/>
      <c r="BS56" s="139"/>
      <c r="BT56" s="139"/>
      <c r="BU56" s="139"/>
      <c r="BV56" s="139"/>
      <c r="BW56" s="139"/>
      <c r="BX56" s="139"/>
      <c r="BY56" s="139"/>
      <c r="BZ56" s="139"/>
      <c r="CA56" s="139"/>
      <c r="CB56" s="139"/>
      <c r="CC56" s="139"/>
      <c r="CD56" s="139"/>
      <c r="CE56" s="139"/>
      <c r="CF56" s="139"/>
      <c r="CG56" s="113" t="s">
        <v>174</v>
      </c>
      <c r="CH56" s="113"/>
      <c r="CI56" s="113"/>
      <c r="CJ56" s="113"/>
      <c r="CK56" s="113"/>
      <c r="CL56" s="113"/>
      <c r="CM56" s="113"/>
      <c r="CN56" s="113"/>
      <c r="CO56" s="113"/>
      <c r="CP56" s="113"/>
      <c r="CQ56" s="113"/>
      <c r="CR56" s="113"/>
      <c r="CS56" s="113"/>
      <c r="CT56" s="113"/>
      <c r="CU56" s="113"/>
      <c r="CV56" s="113"/>
      <c r="CW56" s="113"/>
      <c r="CX56" s="113"/>
      <c r="CY56" s="113"/>
    </row>
    <row r="57" spans="1:103" s="56" customFormat="1" ht="21" customHeight="1">
      <c r="A57" s="67"/>
      <c r="B57" s="67"/>
      <c r="C57" s="67"/>
      <c r="D57" s="67"/>
      <c r="E57" s="67"/>
      <c r="F57" s="67"/>
      <c r="G57" s="67"/>
      <c r="H57" s="67"/>
      <c r="I57" s="76" t="s">
        <v>386</v>
      </c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8"/>
      <c r="AS57" s="113">
        <v>3643974003</v>
      </c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39" t="s">
        <v>174</v>
      </c>
      <c r="BN57" s="139"/>
      <c r="BO57" s="139"/>
      <c r="BP57" s="139"/>
      <c r="BQ57" s="139"/>
      <c r="BR57" s="139"/>
      <c r="BS57" s="139"/>
      <c r="BT57" s="139"/>
      <c r="BU57" s="139"/>
      <c r="BV57" s="139"/>
      <c r="BW57" s="139"/>
      <c r="BX57" s="139"/>
      <c r="BY57" s="139"/>
      <c r="BZ57" s="139"/>
      <c r="CA57" s="139"/>
      <c r="CB57" s="139"/>
      <c r="CC57" s="139"/>
      <c r="CD57" s="139"/>
      <c r="CE57" s="139"/>
      <c r="CF57" s="139"/>
      <c r="CG57" s="113" t="s">
        <v>174</v>
      </c>
      <c r="CH57" s="113"/>
      <c r="CI57" s="113"/>
      <c r="CJ57" s="113"/>
      <c r="CK57" s="113"/>
      <c r="CL57" s="113"/>
      <c r="CM57" s="113"/>
      <c r="CN57" s="113"/>
      <c r="CO57" s="113"/>
      <c r="CP57" s="113"/>
      <c r="CQ57" s="113"/>
      <c r="CR57" s="113"/>
      <c r="CS57" s="113"/>
      <c r="CT57" s="113"/>
      <c r="CU57" s="113"/>
      <c r="CV57" s="113"/>
      <c r="CW57" s="113"/>
      <c r="CX57" s="113"/>
      <c r="CY57" s="113"/>
    </row>
    <row r="58" spans="1:103" s="56" customFormat="1" ht="21" customHeight="1">
      <c r="A58" s="67"/>
      <c r="B58" s="67"/>
      <c r="C58" s="67"/>
      <c r="D58" s="67"/>
      <c r="E58" s="67"/>
      <c r="F58" s="67"/>
      <c r="G58" s="67"/>
      <c r="H58" s="67"/>
      <c r="I58" s="76" t="s">
        <v>387</v>
      </c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8"/>
      <c r="AS58" s="113" t="s">
        <v>174</v>
      </c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113"/>
      <c r="BM58" s="139" t="s">
        <v>174</v>
      </c>
      <c r="BN58" s="139"/>
      <c r="BO58" s="139"/>
      <c r="BP58" s="139"/>
      <c r="BQ58" s="139"/>
      <c r="BR58" s="139"/>
      <c r="BS58" s="139"/>
      <c r="BT58" s="139"/>
      <c r="BU58" s="139"/>
      <c r="BV58" s="139"/>
      <c r="BW58" s="139"/>
      <c r="BX58" s="139"/>
      <c r="BY58" s="139"/>
      <c r="BZ58" s="139"/>
      <c r="CA58" s="139"/>
      <c r="CB58" s="139"/>
      <c r="CC58" s="139"/>
      <c r="CD58" s="139"/>
      <c r="CE58" s="139"/>
      <c r="CF58" s="139"/>
      <c r="CG58" s="113" t="s">
        <v>174</v>
      </c>
      <c r="CH58" s="113"/>
      <c r="CI58" s="113"/>
      <c r="CJ58" s="113"/>
      <c r="CK58" s="113"/>
      <c r="CL58" s="113"/>
      <c r="CM58" s="113"/>
      <c r="CN58" s="113"/>
      <c r="CO58" s="113"/>
      <c r="CP58" s="113"/>
      <c r="CQ58" s="113"/>
      <c r="CR58" s="113"/>
      <c r="CS58" s="113"/>
      <c r="CT58" s="113"/>
      <c r="CU58" s="113"/>
      <c r="CV58" s="113"/>
      <c r="CW58" s="113"/>
      <c r="CX58" s="113"/>
      <c r="CY58" s="113"/>
    </row>
    <row r="59" spans="1:103" s="56" customFormat="1" ht="21" customHeight="1">
      <c r="A59" s="67"/>
      <c r="B59" s="67"/>
      <c r="C59" s="67"/>
      <c r="D59" s="67"/>
      <c r="E59" s="67"/>
      <c r="F59" s="67"/>
      <c r="G59" s="67"/>
      <c r="H59" s="67"/>
      <c r="I59" s="76" t="s">
        <v>374</v>
      </c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8"/>
      <c r="AS59" s="113">
        <v>677952000.5999999</v>
      </c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113"/>
      <c r="BJ59" s="113"/>
      <c r="BK59" s="113"/>
      <c r="BL59" s="113"/>
      <c r="BM59" s="139">
        <v>16821</v>
      </c>
      <c r="BN59" s="139"/>
      <c r="BO59" s="139"/>
      <c r="BP59" s="139"/>
      <c r="BQ59" s="139"/>
      <c r="BR59" s="139"/>
      <c r="BS59" s="139"/>
      <c r="BT59" s="139"/>
      <c r="BU59" s="139"/>
      <c r="BV59" s="139"/>
      <c r="BW59" s="139"/>
      <c r="BX59" s="139"/>
      <c r="BY59" s="139"/>
      <c r="BZ59" s="139"/>
      <c r="CA59" s="139"/>
      <c r="CB59" s="139"/>
      <c r="CC59" s="139"/>
      <c r="CD59" s="139"/>
      <c r="CE59" s="139"/>
      <c r="CF59" s="139"/>
      <c r="CG59" s="113">
        <v>40303.90586766541</v>
      </c>
      <c r="CH59" s="113"/>
      <c r="CI59" s="113"/>
      <c r="CJ59" s="113"/>
      <c r="CK59" s="113"/>
      <c r="CL59" s="113"/>
      <c r="CM59" s="113"/>
      <c r="CN59" s="113"/>
      <c r="CO59" s="113"/>
      <c r="CP59" s="113"/>
      <c r="CQ59" s="113"/>
      <c r="CR59" s="113"/>
      <c r="CS59" s="113"/>
      <c r="CT59" s="113"/>
      <c r="CU59" s="113"/>
      <c r="CV59" s="113"/>
      <c r="CW59" s="113"/>
      <c r="CX59" s="113"/>
      <c r="CY59" s="113"/>
    </row>
    <row r="60" spans="1:103" s="56" customFormat="1" ht="21" customHeight="1">
      <c r="A60" s="67"/>
      <c r="B60" s="67"/>
      <c r="C60" s="67"/>
      <c r="D60" s="67"/>
      <c r="E60" s="67"/>
      <c r="F60" s="67"/>
      <c r="G60" s="67"/>
      <c r="H60" s="67"/>
      <c r="I60" s="76" t="s">
        <v>375</v>
      </c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8"/>
      <c r="AS60" s="113">
        <v>1007222000.8</v>
      </c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113"/>
      <c r="BJ60" s="113"/>
      <c r="BK60" s="113"/>
      <c r="BL60" s="113"/>
      <c r="BM60" s="139">
        <v>44856</v>
      </c>
      <c r="BN60" s="139"/>
      <c r="BO60" s="139"/>
      <c r="BP60" s="139"/>
      <c r="BQ60" s="139"/>
      <c r="BR60" s="139"/>
      <c r="BS60" s="139"/>
      <c r="BT60" s="139"/>
      <c r="BU60" s="139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13">
        <v>22454.565739254504</v>
      </c>
      <c r="CH60" s="113"/>
      <c r="CI60" s="113"/>
      <c r="CJ60" s="113"/>
      <c r="CK60" s="113"/>
      <c r="CL60" s="113"/>
      <c r="CM60" s="113"/>
      <c r="CN60" s="113"/>
      <c r="CO60" s="113"/>
      <c r="CP60" s="113"/>
      <c r="CQ60" s="113"/>
      <c r="CR60" s="113"/>
      <c r="CS60" s="113"/>
      <c r="CT60" s="113"/>
      <c r="CU60" s="113"/>
      <c r="CV60" s="113"/>
      <c r="CW60" s="113"/>
      <c r="CX60" s="113"/>
      <c r="CY60" s="113"/>
    </row>
    <row r="61" spans="1:103" s="56" customFormat="1" ht="21" customHeight="1">
      <c r="A61" s="67"/>
      <c r="B61" s="67"/>
      <c r="C61" s="67"/>
      <c r="D61" s="67"/>
      <c r="E61" s="67"/>
      <c r="F61" s="67"/>
      <c r="G61" s="67"/>
      <c r="H61" s="67"/>
      <c r="I61" s="76" t="s">
        <v>376</v>
      </c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8"/>
      <c r="AS61" s="113">
        <v>942274000.8</v>
      </c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39">
        <v>35600</v>
      </c>
      <c r="BN61" s="139"/>
      <c r="BO61" s="139"/>
      <c r="BP61" s="139"/>
      <c r="BQ61" s="139"/>
      <c r="BR61" s="139"/>
      <c r="BS61" s="139"/>
      <c r="BT61" s="139"/>
      <c r="BU61" s="139"/>
      <c r="BV61" s="139"/>
      <c r="BW61" s="139"/>
      <c r="BX61" s="139"/>
      <c r="BY61" s="139"/>
      <c r="BZ61" s="139"/>
      <c r="CA61" s="139"/>
      <c r="CB61" s="139"/>
      <c r="CC61" s="139"/>
      <c r="CD61" s="139"/>
      <c r="CE61" s="139"/>
      <c r="CF61" s="139"/>
      <c r="CG61" s="113">
        <v>26468.370808988762</v>
      </c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</row>
    <row r="62" spans="1:103" s="56" customFormat="1" ht="21" customHeight="1">
      <c r="A62" s="67"/>
      <c r="B62" s="67"/>
      <c r="C62" s="67"/>
      <c r="D62" s="67"/>
      <c r="E62" s="67"/>
      <c r="F62" s="67"/>
      <c r="G62" s="67"/>
      <c r="H62" s="67"/>
      <c r="I62" s="76" t="s">
        <v>377</v>
      </c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8"/>
      <c r="AS62" s="113">
        <v>1016526000.8</v>
      </c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3"/>
      <c r="BK62" s="113"/>
      <c r="BL62" s="113"/>
      <c r="BM62" s="139">
        <v>71200</v>
      </c>
      <c r="BN62" s="139"/>
      <c r="BO62" s="139"/>
      <c r="BP62" s="139"/>
      <c r="BQ62" s="139"/>
      <c r="BR62" s="139"/>
      <c r="BS62" s="139"/>
      <c r="BT62" s="139"/>
      <c r="BU62" s="139"/>
      <c r="BV62" s="139"/>
      <c r="BW62" s="139"/>
      <c r="BX62" s="139"/>
      <c r="BY62" s="139"/>
      <c r="BZ62" s="139"/>
      <c r="CA62" s="139"/>
      <c r="CB62" s="139"/>
      <c r="CC62" s="139"/>
      <c r="CD62" s="139"/>
      <c r="CE62" s="139"/>
      <c r="CF62" s="139"/>
      <c r="CG62" s="113">
        <v>14277.050573033706</v>
      </c>
      <c r="CH62" s="113"/>
      <c r="CI62" s="113"/>
      <c r="CJ62" s="113"/>
      <c r="CK62" s="113"/>
      <c r="CL62" s="113"/>
      <c r="CM62" s="113"/>
      <c r="CN62" s="113"/>
      <c r="CO62" s="113"/>
      <c r="CP62" s="113"/>
      <c r="CQ62" s="113"/>
      <c r="CR62" s="113"/>
      <c r="CS62" s="113"/>
      <c r="CT62" s="113"/>
      <c r="CU62" s="113"/>
      <c r="CV62" s="113"/>
      <c r="CW62" s="113"/>
      <c r="CX62" s="113"/>
      <c r="CY62" s="113"/>
    </row>
    <row r="63" spans="1:103" s="56" customFormat="1" ht="34.5" customHeight="1">
      <c r="A63" s="67" t="s">
        <v>73</v>
      </c>
      <c r="B63" s="67"/>
      <c r="C63" s="67"/>
      <c r="D63" s="67"/>
      <c r="E63" s="67"/>
      <c r="F63" s="67"/>
      <c r="G63" s="67"/>
      <c r="H63" s="67"/>
      <c r="I63" s="146" t="s">
        <v>217</v>
      </c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8"/>
      <c r="AS63" s="113">
        <v>87677479.61645593</v>
      </c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  <c r="BH63" s="113"/>
      <c r="BI63" s="113"/>
      <c r="BJ63" s="113"/>
      <c r="BK63" s="113"/>
      <c r="BL63" s="113"/>
      <c r="BM63" s="139">
        <v>170764.96045845276</v>
      </c>
      <c r="BN63" s="139"/>
      <c r="BO63" s="139"/>
      <c r="BP63" s="139"/>
      <c r="BQ63" s="139"/>
      <c r="BR63" s="139"/>
      <c r="BS63" s="139"/>
      <c r="BT63" s="139"/>
      <c r="BU63" s="139"/>
      <c r="BV63" s="139"/>
      <c r="BW63" s="139"/>
      <c r="BX63" s="139"/>
      <c r="BY63" s="139"/>
      <c r="BZ63" s="139"/>
      <c r="CA63" s="139"/>
      <c r="CB63" s="139"/>
      <c r="CC63" s="139"/>
      <c r="CD63" s="139"/>
      <c r="CE63" s="139"/>
      <c r="CF63" s="139"/>
      <c r="CG63" s="113">
        <v>513.4395216739322</v>
      </c>
      <c r="CH63" s="113"/>
      <c r="CI63" s="113"/>
      <c r="CJ63" s="113"/>
      <c r="CK63" s="113"/>
      <c r="CL63" s="113"/>
      <c r="CM63" s="113"/>
      <c r="CN63" s="113"/>
      <c r="CO63" s="113"/>
      <c r="CP63" s="113"/>
      <c r="CQ63" s="113"/>
      <c r="CR63" s="113"/>
      <c r="CS63" s="113"/>
      <c r="CT63" s="113"/>
      <c r="CU63" s="113"/>
      <c r="CV63" s="113"/>
      <c r="CW63" s="113"/>
      <c r="CX63" s="113"/>
      <c r="CY63" s="113"/>
    </row>
    <row r="64" spans="1:103" s="56" customFormat="1" ht="15.75" customHeight="1">
      <c r="A64" s="144"/>
      <c r="B64" s="144"/>
      <c r="C64" s="144"/>
      <c r="D64" s="144"/>
      <c r="E64" s="144"/>
      <c r="F64" s="144"/>
      <c r="G64" s="144"/>
      <c r="H64" s="144"/>
      <c r="I64" s="145" t="s">
        <v>7</v>
      </c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13">
        <v>87677479.61645593</v>
      </c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3"/>
      <c r="BJ64" s="113"/>
      <c r="BK64" s="113"/>
      <c r="BL64" s="113"/>
      <c r="BM64" s="139">
        <v>170764.96045845276</v>
      </c>
      <c r="BN64" s="139"/>
      <c r="BO64" s="139"/>
      <c r="BP64" s="139"/>
      <c r="BQ64" s="139"/>
      <c r="BR64" s="139"/>
      <c r="BS64" s="139"/>
      <c r="BT64" s="139"/>
      <c r="BU64" s="139"/>
      <c r="BV64" s="139"/>
      <c r="BW64" s="139"/>
      <c r="BX64" s="139"/>
      <c r="BY64" s="139"/>
      <c r="BZ64" s="139"/>
      <c r="CA64" s="139"/>
      <c r="CB64" s="139"/>
      <c r="CC64" s="139"/>
      <c r="CD64" s="139"/>
      <c r="CE64" s="139"/>
      <c r="CF64" s="139"/>
      <c r="CG64" s="113">
        <v>513.4395216739322</v>
      </c>
      <c r="CH64" s="113"/>
      <c r="CI64" s="113"/>
      <c r="CJ64" s="113"/>
      <c r="CK64" s="113"/>
      <c r="CL64" s="113"/>
      <c r="CM64" s="113"/>
      <c r="CN64" s="113"/>
      <c r="CO64" s="113"/>
      <c r="CP64" s="113"/>
      <c r="CQ64" s="113"/>
      <c r="CR64" s="113"/>
      <c r="CS64" s="113"/>
      <c r="CT64" s="113"/>
      <c r="CU64" s="113"/>
      <c r="CV64" s="113"/>
      <c r="CW64" s="113"/>
      <c r="CX64" s="113"/>
      <c r="CY64" s="113"/>
    </row>
    <row r="65" spans="1:103" s="56" customFormat="1" ht="15.75" customHeight="1">
      <c r="A65" s="144"/>
      <c r="B65" s="144"/>
      <c r="C65" s="144"/>
      <c r="D65" s="144"/>
      <c r="E65" s="144"/>
      <c r="F65" s="144"/>
      <c r="G65" s="144"/>
      <c r="H65" s="144"/>
      <c r="I65" s="145" t="s">
        <v>86</v>
      </c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13" t="s">
        <v>174</v>
      </c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/>
      <c r="BF65" s="113"/>
      <c r="BG65" s="113"/>
      <c r="BH65" s="113"/>
      <c r="BI65" s="113"/>
      <c r="BJ65" s="113"/>
      <c r="BK65" s="113"/>
      <c r="BL65" s="113"/>
      <c r="BM65" s="139" t="s">
        <v>174</v>
      </c>
      <c r="BN65" s="139"/>
      <c r="BO65" s="139"/>
      <c r="BP65" s="139"/>
      <c r="BQ65" s="139"/>
      <c r="BR65" s="139"/>
      <c r="BS65" s="139"/>
      <c r="BT65" s="139"/>
      <c r="BU65" s="139"/>
      <c r="BV65" s="139"/>
      <c r="BW65" s="139"/>
      <c r="BX65" s="139"/>
      <c r="BY65" s="139"/>
      <c r="BZ65" s="139"/>
      <c r="CA65" s="139"/>
      <c r="CB65" s="139"/>
      <c r="CC65" s="139"/>
      <c r="CD65" s="139"/>
      <c r="CE65" s="139"/>
      <c r="CF65" s="139"/>
      <c r="CG65" s="113" t="s">
        <v>174</v>
      </c>
      <c r="CH65" s="113"/>
      <c r="CI65" s="113"/>
      <c r="CJ65" s="113"/>
      <c r="CK65" s="113"/>
      <c r="CL65" s="113"/>
      <c r="CM65" s="113"/>
      <c r="CN65" s="113"/>
      <c r="CO65" s="113"/>
      <c r="CP65" s="113"/>
      <c r="CQ65" s="113"/>
      <c r="CR65" s="113"/>
      <c r="CS65" s="113"/>
      <c r="CT65" s="113"/>
      <c r="CU65" s="113"/>
      <c r="CV65" s="113"/>
      <c r="CW65" s="113"/>
      <c r="CX65" s="113"/>
      <c r="CY65" s="113"/>
    </row>
    <row r="66" spans="1:103" s="56" customFormat="1" ht="80.25" customHeight="1">
      <c r="A66" s="67" t="s">
        <v>74</v>
      </c>
      <c r="B66" s="67"/>
      <c r="C66" s="67"/>
      <c r="D66" s="67"/>
      <c r="E66" s="67"/>
      <c r="F66" s="67"/>
      <c r="G66" s="67"/>
      <c r="H66" s="67"/>
      <c r="I66" s="76" t="s">
        <v>218</v>
      </c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8"/>
      <c r="AS66" s="113" t="s">
        <v>174</v>
      </c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  <c r="BG66" s="113"/>
      <c r="BH66" s="113"/>
      <c r="BI66" s="113"/>
      <c r="BJ66" s="113"/>
      <c r="BK66" s="113"/>
      <c r="BL66" s="113"/>
      <c r="BM66" s="139" t="s">
        <v>174</v>
      </c>
      <c r="BN66" s="139"/>
      <c r="BO66" s="139"/>
      <c r="BP66" s="139"/>
      <c r="BQ66" s="139"/>
      <c r="BR66" s="139"/>
      <c r="BS66" s="139"/>
      <c r="BT66" s="139"/>
      <c r="BU66" s="139"/>
      <c r="BV66" s="139"/>
      <c r="BW66" s="139"/>
      <c r="BX66" s="139"/>
      <c r="BY66" s="139"/>
      <c r="BZ66" s="139"/>
      <c r="CA66" s="139"/>
      <c r="CB66" s="139"/>
      <c r="CC66" s="139"/>
      <c r="CD66" s="139"/>
      <c r="CE66" s="139"/>
      <c r="CF66" s="139"/>
      <c r="CG66" s="113" t="s">
        <v>174</v>
      </c>
      <c r="CH66" s="113"/>
      <c r="CI66" s="113"/>
      <c r="CJ66" s="113"/>
      <c r="CK66" s="113"/>
      <c r="CL66" s="113"/>
      <c r="CM66" s="113"/>
      <c r="CN66" s="113"/>
      <c r="CO66" s="113"/>
      <c r="CP66" s="113"/>
      <c r="CQ66" s="113"/>
      <c r="CR66" s="113"/>
      <c r="CS66" s="113"/>
      <c r="CT66" s="113"/>
      <c r="CU66" s="113"/>
      <c r="CV66" s="113"/>
      <c r="CW66" s="113"/>
      <c r="CX66" s="113"/>
      <c r="CY66" s="113"/>
    </row>
    <row r="67" spans="1:103" s="56" customFormat="1" ht="19.5" customHeight="1">
      <c r="A67" s="144"/>
      <c r="B67" s="144"/>
      <c r="C67" s="144"/>
      <c r="D67" s="144"/>
      <c r="E67" s="144"/>
      <c r="F67" s="144"/>
      <c r="G67" s="144"/>
      <c r="H67" s="144"/>
      <c r="I67" s="145" t="s">
        <v>7</v>
      </c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13" t="s">
        <v>174</v>
      </c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  <c r="BH67" s="113"/>
      <c r="BI67" s="113"/>
      <c r="BJ67" s="113"/>
      <c r="BK67" s="113"/>
      <c r="BL67" s="113"/>
      <c r="BM67" s="139" t="s">
        <v>174</v>
      </c>
      <c r="BN67" s="139"/>
      <c r="BO67" s="139"/>
      <c r="BP67" s="139"/>
      <c r="BQ67" s="139"/>
      <c r="BR67" s="139"/>
      <c r="BS67" s="139"/>
      <c r="BT67" s="139"/>
      <c r="BU67" s="139"/>
      <c r="BV67" s="139"/>
      <c r="BW67" s="139"/>
      <c r="BX67" s="139"/>
      <c r="BY67" s="139"/>
      <c r="BZ67" s="139"/>
      <c r="CA67" s="139"/>
      <c r="CB67" s="139"/>
      <c r="CC67" s="139"/>
      <c r="CD67" s="139"/>
      <c r="CE67" s="139"/>
      <c r="CF67" s="139"/>
      <c r="CG67" s="113" t="s">
        <v>174</v>
      </c>
      <c r="CH67" s="113"/>
      <c r="CI67" s="113"/>
      <c r="CJ67" s="113"/>
      <c r="CK67" s="113"/>
      <c r="CL67" s="113"/>
      <c r="CM67" s="113"/>
      <c r="CN67" s="113"/>
      <c r="CO67" s="113"/>
      <c r="CP67" s="113"/>
      <c r="CQ67" s="113"/>
      <c r="CR67" s="113"/>
      <c r="CS67" s="113"/>
      <c r="CT67" s="113"/>
      <c r="CU67" s="113"/>
      <c r="CV67" s="113"/>
      <c r="CW67" s="113"/>
      <c r="CX67" s="113"/>
      <c r="CY67" s="113"/>
    </row>
    <row r="68" spans="1:103" s="56" customFormat="1" ht="19.5" customHeight="1">
      <c r="A68" s="144"/>
      <c r="B68" s="144"/>
      <c r="C68" s="144"/>
      <c r="D68" s="144"/>
      <c r="E68" s="144"/>
      <c r="F68" s="144"/>
      <c r="G68" s="144"/>
      <c r="H68" s="144"/>
      <c r="I68" s="145" t="s">
        <v>86</v>
      </c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13" t="s">
        <v>174</v>
      </c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  <c r="BG68" s="113"/>
      <c r="BH68" s="113"/>
      <c r="BI68" s="113"/>
      <c r="BJ68" s="113"/>
      <c r="BK68" s="113"/>
      <c r="BL68" s="113"/>
      <c r="BM68" s="139" t="s">
        <v>174</v>
      </c>
      <c r="BN68" s="139"/>
      <c r="BO68" s="139"/>
      <c r="BP68" s="139"/>
      <c r="BQ68" s="139"/>
      <c r="BR68" s="139"/>
      <c r="BS68" s="139"/>
      <c r="BT68" s="139"/>
      <c r="BU68" s="139"/>
      <c r="BV68" s="139"/>
      <c r="BW68" s="139"/>
      <c r="BX68" s="139"/>
      <c r="BY68" s="139"/>
      <c r="BZ68" s="139"/>
      <c r="CA68" s="139"/>
      <c r="CB68" s="139"/>
      <c r="CC68" s="139"/>
      <c r="CD68" s="139"/>
      <c r="CE68" s="139"/>
      <c r="CF68" s="139"/>
      <c r="CG68" s="113" t="s">
        <v>174</v>
      </c>
      <c r="CH68" s="113"/>
      <c r="CI68" s="113"/>
      <c r="CJ68" s="113"/>
      <c r="CK68" s="113"/>
      <c r="CL68" s="113"/>
      <c r="CM68" s="113"/>
      <c r="CN68" s="113"/>
      <c r="CO68" s="113"/>
      <c r="CP68" s="113"/>
      <c r="CQ68" s="113"/>
      <c r="CR68" s="113"/>
      <c r="CS68" s="113"/>
      <c r="CT68" s="113"/>
      <c r="CU68" s="113"/>
      <c r="CV68" s="113"/>
      <c r="CW68" s="113"/>
      <c r="CX68" s="113"/>
      <c r="CY68" s="113"/>
    </row>
    <row r="69" spans="1:103" s="56" customFormat="1" ht="75.75" customHeight="1">
      <c r="A69" s="149" t="s">
        <v>237</v>
      </c>
      <c r="B69" s="149"/>
      <c r="C69" s="149"/>
      <c r="D69" s="149"/>
      <c r="E69" s="149"/>
      <c r="F69" s="149"/>
      <c r="G69" s="149"/>
      <c r="H69" s="149"/>
      <c r="I69" s="150" t="s">
        <v>243</v>
      </c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2"/>
      <c r="AS69" s="113">
        <v>1398962.7330693894</v>
      </c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  <c r="BM69" s="139">
        <v>170764.96045845276</v>
      </c>
      <c r="BN69" s="139"/>
      <c r="BO69" s="139"/>
      <c r="BP69" s="139"/>
      <c r="BQ69" s="139"/>
      <c r="BR69" s="139"/>
      <c r="BS69" s="139"/>
      <c r="BT69" s="139"/>
      <c r="BU69" s="139"/>
      <c r="BV69" s="139"/>
      <c r="BW69" s="139"/>
      <c r="BX69" s="139"/>
      <c r="BY69" s="139"/>
      <c r="BZ69" s="139"/>
      <c r="CA69" s="139"/>
      <c r="CB69" s="139"/>
      <c r="CC69" s="139"/>
      <c r="CD69" s="139"/>
      <c r="CE69" s="139"/>
      <c r="CF69" s="139"/>
      <c r="CG69" s="113">
        <v>8.192328972604178</v>
      </c>
      <c r="CH69" s="113"/>
      <c r="CI69" s="113"/>
      <c r="CJ69" s="113"/>
      <c r="CK69" s="113"/>
      <c r="CL69" s="113"/>
      <c r="CM69" s="113"/>
      <c r="CN69" s="113"/>
      <c r="CO69" s="113"/>
      <c r="CP69" s="113"/>
      <c r="CQ69" s="113"/>
      <c r="CR69" s="113"/>
      <c r="CS69" s="113"/>
      <c r="CT69" s="113"/>
      <c r="CU69" s="113"/>
      <c r="CV69" s="113"/>
      <c r="CW69" s="113"/>
      <c r="CX69" s="113"/>
      <c r="CY69" s="113"/>
    </row>
    <row r="70" spans="1:103" s="56" customFormat="1" ht="19.5" customHeight="1">
      <c r="A70" s="144"/>
      <c r="B70" s="144"/>
      <c r="C70" s="144"/>
      <c r="D70" s="144"/>
      <c r="E70" s="144"/>
      <c r="F70" s="144"/>
      <c r="G70" s="144"/>
      <c r="H70" s="144"/>
      <c r="I70" s="145" t="s">
        <v>7</v>
      </c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13">
        <v>1398962.7330693894</v>
      </c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  <c r="BJ70" s="113"/>
      <c r="BK70" s="113"/>
      <c r="BL70" s="113"/>
      <c r="BM70" s="139">
        <v>170764.96045845276</v>
      </c>
      <c r="BN70" s="139"/>
      <c r="BO70" s="139"/>
      <c r="BP70" s="139"/>
      <c r="BQ70" s="139"/>
      <c r="BR70" s="139"/>
      <c r="BS70" s="139"/>
      <c r="BT70" s="139"/>
      <c r="BU70" s="139"/>
      <c r="BV70" s="139"/>
      <c r="BW70" s="139"/>
      <c r="BX70" s="139"/>
      <c r="BY70" s="139"/>
      <c r="BZ70" s="139"/>
      <c r="CA70" s="139"/>
      <c r="CB70" s="139"/>
      <c r="CC70" s="139"/>
      <c r="CD70" s="139"/>
      <c r="CE70" s="139"/>
      <c r="CF70" s="139"/>
      <c r="CG70" s="113">
        <v>8.192328972604178</v>
      </c>
      <c r="CH70" s="113"/>
      <c r="CI70" s="113"/>
      <c r="CJ70" s="113"/>
      <c r="CK70" s="113"/>
      <c r="CL70" s="113"/>
      <c r="CM70" s="113"/>
      <c r="CN70" s="113"/>
      <c r="CO70" s="113"/>
      <c r="CP70" s="113"/>
      <c r="CQ70" s="113"/>
      <c r="CR70" s="113"/>
      <c r="CS70" s="113"/>
      <c r="CT70" s="113"/>
      <c r="CU70" s="113"/>
      <c r="CV70" s="113"/>
      <c r="CW70" s="113"/>
      <c r="CX70" s="113"/>
      <c r="CY70" s="113"/>
    </row>
    <row r="71" spans="1:103" s="56" customFormat="1" ht="19.5" customHeight="1">
      <c r="A71" s="144"/>
      <c r="B71" s="144"/>
      <c r="C71" s="144"/>
      <c r="D71" s="144"/>
      <c r="E71" s="144"/>
      <c r="F71" s="144"/>
      <c r="G71" s="144"/>
      <c r="H71" s="144"/>
      <c r="I71" s="145" t="s">
        <v>86</v>
      </c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  <c r="AS71" s="113" t="s">
        <v>174</v>
      </c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39" t="s">
        <v>174</v>
      </c>
      <c r="BN71" s="139"/>
      <c r="BO71" s="139"/>
      <c r="BP71" s="139"/>
      <c r="BQ71" s="139"/>
      <c r="BR71" s="139"/>
      <c r="BS71" s="139"/>
      <c r="BT71" s="139"/>
      <c r="BU71" s="139"/>
      <c r="BV71" s="139"/>
      <c r="BW71" s="139"/>
      <c r="BX71" s="139"/>
      <c r="BY71" s="139"/>
      <c r="BZ71" s="139"/>
      <c r="CA71" s="139"/>
      <c r="CB71" s="139"/>
      <c r="CC71" s="139"/>
      <c r="CD71" s="139"/>
      <c r="CE71" s="139"/>
      <c r="CF71" s="139"/>
      <c r="CG71" s="113" t="s">
        <v>174</v>
      </c>
      <c r="CH71" s="113"/>
      <c r="CI71" s="113"/>
      <c r="CJ71" s="113"/>
      <c r="CK71" s="113"/>
      <c r="CL71" s="113"/>
      <c r="CM71" s="113"/>
      <c r="CN71" s="113"/>
      <c r="CO71" s="113"/>
      <c r="CP71" s="113"/>
      <c r="CQ71" s="113"/>
      <c r="CR71" s="113"/>
      <c r="CS71" s="113"/>
      <c r="CT71" s="113"/>
      <c r="CU71" s="113"/>
      <c r="CV71" s="113"/>
      <c r="CW71" s="113"/>
      <c r="CX71" s="113"/>
      <c r="CY71" s="113"/>
    </row>
    <row r="72" spans="1:141" s="56" customFormat="1" ht="127.5" customHeight="1">
      <c r="A72" s="67" t="s">
        <v>75</v>
      </c>
      <c r="B72" s="67"/>
      <c r="C72" s="67"/>
      <c r="D72" s="67"/>
      <c r="E72" s="67"/>
      <c r="F72" s="67"/>
      <c r="G72" s="67"/>
      <c r="H72" s="67"/>
      <c r="I72" s="146" t="s">
        <v>148</v>
      </c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148"/>
      <c r="AS72" s="113" t="s">
        <v>174</v>
      </c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  <c r="BG72" s="113"/>
      <c r="BH72" s="113"/>
      <c r="BI72" s="113"/>
      <c r="BJ72" s="113"/>
      <c r="BK72" s="113"/>
      <c r="BL72" s="113"/>
      <c r="BM72" s="139" t="s">
        <v>174</v>
      </c>
      <c r="BN72" s="139"/>
      <c r="BO72" s="139"/>
      <c r="BP72" s="139"/>
      <c r="BQ72" s="139"/>
      <c r="BR72" s="139"/>
      <c r="BS72" s="139"/>
      <c r="BT72" s="139"/>
      <c r="BU72" s="139"/>
      <c r="BV72" s="139"/>
      <c r="BW72" s="139"/>
      <c r="BX72" s="139"/>
      <c r="BY72" s="139"/>
      <c r="BZ72" s="139"/>
      <c r="CA72" s="139"/>
      <c r="CB72" s="139"/>
      <c r="CC72" s="139"/>
      <c r="CD72" s="139"/>
      <c r="CE72" s="139"/>
      <c r="CF72" s="139"/>
      <c r="CG72" s="113" t="s">
        <v>174</v>
      </c>
      <c r="CH72" s="113"/>
      <c r="CI72" s="113"/>
      <c r="CJ72" s="113"/>
      <c r="CK72" s="113"/>
      <c r="CL72" s="113"/>
      <c r="CM72" s="113"/>
      <c r="CN72" s="113"/>
      <c r="CO72" s="113"/>
      <c r="CP72" s="113"/>
      <c r="CQ72" s="113"/>
      <c r="CR72" s="113"/>
      <c r="CS72" s="113"/>
      <c r="CT72" s="113"/>
      <c r="CU72" s="113"/>
      <c r="CV72" s="113"/>
      <c r="CW72" s="113"/>
      <c r="CX72" s="113"/>
      <c r="CY72" s="113"/>
      <c r="EK72" s="57"/>
    </row>
    <row r="73" spans="1:103" s="56" customFormat="1" ht="19.5" customHeight="1">
      <c r="A73" s="144"/>
      <c r="B73" s="144"/>
      <c r="C73" s="144"/>
      <c r="D73" s="144"/>
      <c r="E73" s="144"/>
      <c r="F73" s="144"/>
      <c r="G73" s="144"/>
      <c r="H73" s="144"/>
      <c r="I73" s="145" t="s">
        <v>7</v>
      </c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13" t="s">
        <v>174</v>
      </c>
      <c r="AT73" s="113"/>
      <c r="AU73" s="113"/>
      <c r="AV73" s="113"/>
      <c r="AW73" s="113"/>
      <c r="AX73" s="113"/>
      <c r="AY73" s="113"/>
      <c r="AZ73" s="113"/>
      <c r="BA73" s="113"/>
      <c r="BB73" s="113"/>
      <c r="BC73" s="113"/>
      <c r="BD73" s="113"/>
      <c r="BE73" s="113"/>
      <c r="BF73" s="113"/>
      <c r="BG73" s="113"/>
      <c r="BH73" s="113"/>
      <c r="BI73" s="113"/>
      <c r="BJ73" s="113"/>
      <c r="BK73" s="113"/>
      <c r="BL73" s="113"/>
      <c r="BM73" s="139" t="s">
        <v>174</v>
      </c>
      <c r="BN73" s="139"/>
      <c r="BO73" s="139"/>
      <c r="BP73" s="139"/>
      <c r="BQ73" s="139"/>
      <c r="BR73" s="139"/>
      <c r="BS73" s="139"/>
      <c r="BT73" s="139"/>
      <c r="BU73" s="139"/>
      <c r="BV73" s="139"/>
      <c r="BW73" s="139"/>
      <c r="BX73" s="139"/>
      <c r="BY73" s="139"/>
      <c r="BZ73" s="139"/>
      <c r="CA73" s="139"/>
      <c r="CB73" s="139"/>
      <c r="CC73" s="139"/>
      <c r="CD73" s="139"/>
      <c r="CE73" s="139"/>
      <c r="CF73" s="139"/>
      <c r="CG73" s="113" t="s">
        <v>174</v>
      </c>
      <c r="CH73" s="113"/>
      <c r="CI73" s="113"/>
      <c r="CJ73" s="113"/>
      <c r="CK73" s="113"/>
      <c r="CL73" s="113"/>
      <c r="CM73" s="113"/>
      <c r="CN73" s="113"/>
      <c r="CO73" s="113"/>
      <c r="CP73" s="113"/>
      <c r="CQ73" s="113"/>
      <c r="CR73" s="113"/>
      <c r="CS73" s="113"/>
      <c r="CT73" s="113"/>
      <c r="CU73" s="113"/>
      <c r="CV73" s="113"/>
      <c r="CW73" s="113"/>
      <c r="CX73" s="113"/>
      <c r="CY73" s="113"/>
    </row>
    <row r="74" spans="1:103" s="56" customFormat="1" ht="19.5" customHeight="1">
      <c r="A74" s="144"/>
      <c r="B74" s="144"/>
      <c r="C74" s="144"/>
      <c r="D74" s="144"/>
      <c r="E74" s="144"/>
      <c r="F74" s="144"/>
      <c r="G74" s="144"/>
      <c r="H74" s="144"/>
      <c r="I74" s="145" t="s">
        <v>86</v>
      </c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13" t="s">
        <v>174</v>
      </c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  <c r="BI74" s="113"/>
      <c r="BJ74" s="113"/>
      <c r="BK74" s="113"/>
      <c r="BL74" s="113"/>
      <c r="BM74" s="139" t="s">
        <v>174</v>
      </c>
      <c r="BN74" s="139"/>
      <c r="BO74" s="139"/>
      <c r="BP74" s="139"/>
      <c r="BQ74" s="139"/>
      <c r="BR74" s="139"/>
      <c r="BS74" s="139"/>
      <c r="BT74" s="139"/>
      <c r="BU74" s="139"/>
      <c r="BV74" s="139"/>
      <c r="BW74" s="139"/>
      <c r="BX74" s="139"/>
      <c r="BY74" s="139"/>
      <c r="BZ74" s="139"/>
      <c r="CA74" s="139"/>
      <c r="CB74" s="139"/>
      <c r="CC74" s="139"/>
      <c r="CD74" s="139"/>
      <c r="CE74" s="139"/>
      <c r="CF74" s="139"/>
      <c r="CG74" s="113" t="s">
        <v>174</v>
      </c>
      <c r="CH74" s="113"/>
      <c r="CI74" s="113"/>
      <c r="CJ74" s="113"/>
      <c r="CK74" s="113"/>
      <c r="CL74" s="113"/>
      <c r="CM74" s="113"/>
      <c r="CN74" s="113"/>
      <c r="CO74" s="113"/>
      <c r="CP74" s="113"/>
      <c r="CQ74" s="113"/>
      <c r="CR74" s="113"/>
      <c r="CS74" s="113"/>
      <c r="CT74" s="113"/>
      <c r="CU74" s="113"/>
      <c r="CV74" s="113"/>
      <c r="CW74" s="113"/>
      <c r="CX74" s="113"/>
      <c r="CY74" s="113"/>
    </row>
    <row r="75" spans="1:103" s="56" customFormat="1" ht="79.5" customHeight="1">
      <c r="A75" s="149" t="s">
        <v>241</v>
      </c>
      <c r="B75" s="149"/>
      <c r="C75" s="149"/>
      <c r="D75" s="149"/>
      <c r="E75" s="149"/>
      <c r="F75" s="149"/>
      <c r="G75" s="149"/>
      <c r="H75" s="149"/>
      <c r="I75" s="150" t="s">
        <v>238</v>
      </c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51"/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2"/>
      <c r="AS75" s="113">
        <v>54960761.41236438</v>
      </c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H75" s="113"/>
      <c r="BI75" s="113"/>
      <c r="BJ75" s="113"/>
      <c r="BK75" s="113"/>
      <c r="BL75" s="113"/>
      <c r="BM75" s="139">
        <v>170764.96045845276</v>
      </c>
      <c r="BN75" s="139"/>
      <c r="BO75" s="139"/>
      <c r="BP75" s="139"/>
      <c r="BQ75" s="139"/>
      <c r="BR75" s="139"/>
      <c r="BS75" s="139"/>
      <c r="BT75" s="139"/>
      <c r="BU75" s="139"/>
      <c r="BV75" s="139"/>
      <c r="BW75" s="139"/>
      <c r="BX75" s="139"/>
      <c r="BY75" s="139"/>
      <c r="BZ75" s="139"/>
      <c r="CA75" s="139"/>
      <c r="CB75" s="139"/>
      <c r="CC75" s="139"/>
      <c r="CD75" s="139"/>
      <c r="CE75" s="139"/>
      <c r="CF75" s="139"/>
      <c r="CG75" s="113">
        <v>321.85034485301435</v>
      </c>
      <c r="CH75" s="113"/>
      <c r="CI75" s="113"/>
      <c r="CJ75" s="113"/>
      <c r="CK75" s="113"/>
      <c r="CL75" s="113"/>
      <c r="CM75" s="113"/>
      <c r="CN75" s="113"/>
      <c r="CO75" s="113"/>
      <c r="CP75" s="113"/>
      <c r="CQ75" s="113"/>
      <c r="CR75" s="113"/>
      <c r="CS75" s="113"/>
      <c r="CT75" s="113"/>
      <c r="CU75" s="113"/>
      <c r="CV75" s="113"/>
      <c r="CW75" s="113"/>
      <c r="CX75" s="113"/>
      <c r="CY75" s="113"/>
    </row>
    <row r="76" spans="1:103" s="56" customFormat="1" ht="23.25" customHeight="1">
      <c r="A76" s="144"/>
      <c r="B76" s="144"/>
      <c r="C76" s="144"/>
      <c r="D76" s="144"/>
      <c r="E76" s="144"/>
      <c r="F76" s="144"/>
      <c r="G76" s="144"/>
      <c r="H76" s="144"/>
      <c r="I76" s="145" t="s">
        <v>7</v>
      </c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13">
        <v>54960761.41236438</v>
      </c>
      <c r="AT76" s="113"/>
      <c r="AU76" s="113"/>
      <c r="AV76" s="113"/>
      <c r="AW76" s="113"/>
      <c r="AX76" s="113"/>
      <c r="AY76" s="113"/>
      <c r="AZ76" s="113"/>
      <c r="BA76" s="113"/>
      <c r="BB76" s="113"/>
      <c r="BC76" s="113"/>
      <c r="BD76" s="113"/>
      <c r="BE76" s="113"/>
      <c r="BF76" s="113"/>
      <c r="BG76" s="113"/>
      <c r="BH76" s="113"/>
      <c r="BI76" s="113"/>
      <c r="BJ76" s="113"/>
      <c r="BK76" s="113"/>
      <c r="BL76" s="113"/>
      <c r="BM76" s="139">
        <v>170764.96045845276</v>
      </c>
      <c r="BN76" s="139"/>
      <c r="BO76" s="139"/>
      <c r="BP76" s="139"/>
      <c r="BQ76" s="139"/>
      <c r="BR76" s="139"/>
      <c r="BS76" s="139"/>
      <c r="BT76" s="139"/>
      <c r="BU76" s="139"/>
      <c r="BV76" s="139"/>
      <c r="BW76" s="139"/>
      <c r="BX76" s="139"/>
      <c r="BY76" s="139"/>
      <c r="BZ76" s="139"/>
      <c r="CA76" s="139"/>
      <c r="CB76" s="139"/>
      <c r="CC76" s="139"/>
      <c r="CD76" s="139"/>
      <c r="CE76" s="139"/>
      <c r="CF76" s="139"/>
      <c r="CG76" s="113">
        <v>321.85034485301435</v>
      </c>
      <c r="CH76" s="113"/>
      <c r="CI76" s="113"/>
      <c r="CJ76" s="113"/>
      <c r="CK76" s="113"/>
      <c r="CL76" s="113"/>
      <c r="CM76" s="113"/>
      <c r="CN76" s="113"/>
      <c r="CO76" s="113"/>
      <c r="CP76" s="113"/>
      <c r="CQ76" s="113"/>
      <c r="CR76" s="113"/>
      <c r="CS76" s="113"/>
      <c r="CT76" s="113"/>
      <c r="CU76" s="113"/>
      <c r="CV76" s="113"/>
      <c r="CW76" s="113"/>
      <c r="CX76" s="113"/>
      <c r="CY76" s="113"/>
    </row>
    <row r="77" spans="1:103" s="56" customFormat="1" ht="23.25" customHeight="1">
      <c r="A77" s="144"/>
      <c r="B77" s="144"/>
      <c r="C77" s="144"/>
      <c r="D77" s="144"/>
      <c r="E77" s="144"/>
      <c r="F77" s="144"/>
      <c r="G77" s="144"/>
      <c r="H77" s="144"/>
      <c r="I77" s="145" t="s">
        <v>86</v>
      </c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  <c r="AQ77" s="145"/>
      <c r="AR77" s="145"/>
      <c r="AS77" s="113" t="s">
        <v>174</v>
      </c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  <c r="BI77" s="113"/>
      <c r="BJ77" s="113"/>
      <c r="BK77" s="113"/>
      <c r="BL77" s="113"/>
      <c r="BM77" s="139" t="s">
        <v>174</v>
      </c>
      <c r="BN77" s="139"/>
      <c r="BO77" s="139"/>
      <c r="BP77" s="139"/>
      <c r="BQ77" s="139"/>
      <c r="BR77" s="139"/>
      <c r="BS77" s="139"/>
      <c r="BT77" s="139"/>
      <c r="BU77" s="139"/>
      <c r="BV77" s="139"/>
      <c r="BW77" s="139"/>
      <c r="BX77" s="139"/>
      <c r="BY77" s="139"/>
      <c r="BZ77" s="139"/>
      <c r="CA77" s="139"/>
      <c r="CB77" s="139"/>
      <c r="CC77" s="139"/>
      <c r="CD77" s="139"/>
      <c r="CE77" s="139"/>
      <c r="CF77" s="139"/>
      <c r="CG77" s="113" t="s">
        <v>174</v>
      </c>
      <c r="CH77" s="113"/>
      <c r="CI77" s="113"/>
      <c r="CJ77" s="113"/>
      <c r="CK77" s="113"/>
      <c r="CL77" s="113"/>
      <c r="CM77" s="113"/>
      <c r="CN77" s="113"/>
      <c r="CO77" s="113"/>
      <c r="CP77" s="113"/>
      <c r="CQ77" s="113"/>
      <c r="CR77" s="113"/>
      <c r="CS77" s="113"/>
      <c r="CT77" s="113"/>
      <c r="CU77" s="113"/>
      <c r="CV77" s="113"/>
      <c r="CW77" s="113"/>
      <c r="CX77" s="113"/>
      <c r="CY77" s="113"/>
    </row>
    <row r="78" ht="4.5" customHeight="1"/>
    <row r="79" spans="1:103" ht="17.25" customHeight="1">
      <c r="A79" s="166" t="s">
        <v>136</v>
      </c>
      <c r="B79" s="167"/>
      <c r="C79" s="167"/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7"/>
      <c r="BQ79" s="167"/>
      <c r="BR79" s="167"/>
      <c r="BS79" s="167"/>
      <c r="BT79" s="167"/>
      <c r="BU79" s="167"/>
      <c r="BV79" s="167"/>
      <c r="BW79" s="167"/>
      <c r="BX79" s="167"/>
      <c r="BY79" s="167"/>
      <c r="BZ79" s="167"/>
      <c r="CA79" s="167"/>
      <c r="CB79" s="167"/>
      <c r="CC79" s="167"/>
      <c r="CD79" s="167"/>
      <c r="CE79" s="167"/>
      <c r="CF79" s="167"/>
      <c r="CG79" s="167"/>
      <c r="CH79" s="167"/>
      <c r="CI79" s="167"/>
      <c r="CJ79" s="167"/>
      <c r="CK79" s="167"/>
      <c r="CL79" s="167"/>
      <c r="CM79" s="167"/>
      <c r="CN79" s="167"/>
      <c r="CO79" s="167"/>
      <c r="CP79" s="167"/>
      <c r="CQ79" s="167"/>
      <c r="CR79" s="167"/>
      <c r="CS79" s="167"/>
      <c r="CT79" s="167"/>
      <c r="CU79" s="167"/>
      <c r="CV79" s="167"/>
      <c r="CW79" s="167"/>
      <c r="CX79" s="167"/>
      <c r="CY79" s="167"/>
    </row>
    <row r="80" spans="1:103" ht="26.25" customHeight="1">
      <c r="A80" s="156" t="s">
        <v>92</v>
      </c>
      <c r="B80" s="155"/>
      <c r="C80" s="155"/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55"/>
      <c r="AL80" s="155"/>
      <c r="AM80" s="155"/>
      <c r="AN80" s="155"/>
      <c r="AO80" s="155"/>
      <c r="AP80" s="155"/>
      <c r="AQ80" s="155"/>
      <c r="AR80" s="155"/>
      <c r="AS80" s="155"/>
      <c r="AT80" s="155"/>
      <c r="AU80" s="155"/>
      <c r="AV80" s="155"/>
      <c r="AW80" s="155"/>
      <c r="AX80" s="155"/>
      <c r="AY80" s="155"/>
      <c r="AZ80" s="155"/>
      <c r="BA80" s="155"/>
      <c r="BB80" s="155"/>
      <c r="BC80" s="155"/>
      <c r="BD80" s="155"/>
      <c r="BE80" s="155"/>
      <c r="BF80" s="155"/>
      <c r="BG80" s="155"/>
      <c r="BH80" s="155"/>
      <c r="BI80" s="155"/>
      <c r="BJ80" s="155"/>
      <c r="BK80" s="155"/>
      <c r="BL80" s="155"/>
      <c r="BM80" s="155"/>
      <c r="BN80" s="155"/>
      <c r="BO80" s="155"/>
      <c r="BP80" s="155"/>
      <c r="BQ80" s="155"/>
      <c r="BR80" s="155"/>
      <c r="BS80" s="155"/>
      <c r="BT80" s="155"/>
      <c r="BU80" s="155"/>
      <c r="BV80" s="155"/>
      <c r="BW80" s="155"/>
      <c r="BX80" s="155"/>
      <c r="BY80" s="155"/>
      <c r="BZ80" s="155"/>
      <c r="CA80" s="155"/>
      <c r="CB80" s="155"/>
      <c r="CC80" s="155"/>
      <c r="CD80" s="155"/>
      <c r="CE80" s="155"/>
      <c r="CF80" s="155"/>
      <c r="CG80" s="155"/>
      <c r="CH80" s="155"/>
      <c r="CI80" s="155"/>
      <c r="CJ80" s="155"/>
      <c r="CK80" s="155"/>
      <c r="CL80" s="155"/>
      <c r="CM80" s="155"/>
      <c r="CN80" s="155"/>
      <c r="CO80" s="155"/>
      <c r="CP80" s="155"/>
      <c r="CQ80" s="155"/>
      <c r="CR80" s="155"/>
      <c r="CS80" s="155"/>
      <c r="CT80" s="155"/>
      <c r="CU80" s="155"/>
      <c r="CV80" s="155"/>
      <c r="CW80" s="155"/>
      <c r="CX80" s="155"/>
      <c r="CY80" s="155"/>
    </row>
    <row r="81" spans="1:103" ht="27.75" customHeight="1">
      <c r="A81" s="157" t="s">
        <v>139</v>
      </c>
      <c r="B81" s="157"/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7"/>
      <c r="AC81" s="157"/>
      <c r="AD81" s="157"/>
      <c r="AE81" s="157"/>
      <c r="AF81" s="157"/>
      <c r="AG81" s="157"/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  <c r="AR81" s="157"/>
      <c r="AS81" s="157"/>
      <c r="AT81" s="157"/>
      <c r="AU81" s="157"/>
      <c r="AV81" s="157"/>
      <c r="AW81" s="157"/>
      <c r="AX81" s="157"/>
      <c r="AY81" s="157"/>
      <c r="AZ81" s="157"/>
      <c r="BA81" s="157"/>
      <c r="BB81" s="157"/>
      <c r="BC81" s="157"/>
      <c r="BD81" s="157"/>
      <c r="BE81" s="157"/>
      <c r="BF81" s="157"/>
      <c r="BG81" s="157"/>
      <c r="BH81" s="157"/>
      <c r="BI81" s="157"/>
      <c r="BJ81" s="157"/>
      <c r="BK81" s="157"/>
      <c r="BL81" s="157"/>
      <c r="BM81" s="157"/>
      <c r="BN81" s="157"/>
      <c r="BO81" s="157"/>
      <c r="BP81" s="157"/>
      <c r="BQ81" s="157"/>
      <c r="BR81" s="157"/>
      <c r="BS81" s="157"/>
      <c r="BT81" s="157"/>
      <c r="BU81" s="157"/>
      <c r="BV81" s="157"/>
      <c r="BW81" s="157"/>
      <c r="BX81" s="157"/>
      <c r="BY81" s="157"/>
      <c r="BZ81" s="157"/>
      <c r="CA81" s="157"/>
      <c r="CB81" s="157"/>
      <c r="CC81" s="157"/>
      <c r="CD81" s="157"/>
      <c r="CE81" s="157"/>
      <c r="CF81" s="157"/>
      <c r="CG81" s="157"/>
      <c r="CH81" s="157"/>
      <c r="CI81" s="157"/>
      <c r="CJ81" s="157"/>
      <c r="CK81" s="157"/>
      <c r="CL81" s="157"/>
      <c r="CM81" s="157"/>
      <c r="CN81" s="157"/>
      <c r="CO81" s="157"/>
      <c r="CP81" s="157"/>
      <c r="CQ81" s="157"/>
      <c r="CR81" s="157"/>
      <c r="CS81" s="157"/>
      <c r="CT81" s="157"/>
      <c r="CU81" s="157"/>
      <c r="CV81" s="157"/>
      <c r="CW81" s="157"/>
      <c r="CX81" s="157"/>
      <c r="CY81" s="157"/>
    </row>
    <row r="82" spans="1:103" ht="99.75" customHeight="1">
      <c r="A82" s="157" t="s">
        <v>245</v>
      </c>
      <c r="B82" s="157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57"/>
      <c r="AF82" s="157"/>
      <c r="AG82" s="157"/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  <c r="AR82" s="157"/>
      <c r="AS82" s="157"/>
      <c r="AT82" s="157"/>
      <c r="AU82" s="157"/>
      <c r="AV82" s="157"/>
      <c r="AW82" s="157"/>
      <c r="AX82" s="157"/>
      <c r="AY82" s="157"/>
      <c r="AZ82" s="157"/>
      <c r="BA82" s="157"/>
      <c r="BB82" s="157"/>
      <c r="BC82" s="157"/>
      <c r="BD82" s="157"/>
      <c r="BE82" s="157"/>
      <c r="BF82" s="157"/>
      <c r="BG82" s="157"/>
      <c r="BH82" s="157"/>
      <c r="BI82" s="157"/>
      <c r="BJ82" s="157"/>
      <c r="BK82" s="157"/>
      <c r="BL82" s="157"/>
      <c r="BM82" s="157"/>
      <c r="BN82" s="157"/>
      <c r="BO82" s="157"/>
      <c r="BP82" s="157"/>
      <c r="BQ82" s="157"/>
      <c r="BR82" s="157"/>
      <c r="BS82" s="157"/>
      <c r="BT82" s="157"/>
      <c r="BU82" s="157"/>
      <c r="BV82" s="157"/>
      <c r="BW82" s="157"/>
      <c r="BX82" s="157"/>
      <c r="BY82" s="157"/>
      <c r="BZ82" s="157"/>
      <c r="CA82" s="157"/>
      <c r="CB82" s="157"/>
      <c r="CC82" s="157"/>
      <c r="CD82" s="157"/>
      <c r="CE82" s="157"/>
      <c r="CF82" s="157"/>
      <c r="CG82" s="157"/>
      <c r="CH82" s="157"/>
      <c r="CI82" s="157"/>
      <c r="CJ82" s="157"/>
      <c r="CK82" s="157"/>
      <c r="CL82" s="157"/>
      <c r="CM82" s="157"/>
      <c r="CN82" s="157"/>
      <c r="CO82" s="157"/>
      <c r="CP82" s="157"/>
      <c r="CQ82" s="157"/>
      <c r="CR82" s="157"/>
      <c r="CS82" s="157"/>
      <c r="CT82" s="157"/>
      <c r="CU82" s="157"/>
      <c r="CV82" s="157"/>
      <c r="CW82" s="157"/>
      <c r="CX82" s="157"/>
      <c r="CY82" s="157"/>
    </row>
    <row r="83" spans="44:65" ht="15">
      <c r="AR83" s="168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7"/>
    </row>
    <row r="85" spans="45:61" ht="15">
      <c r="AS85" s="168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</row>
    <row r="86" spans="44:59" ht="15">
      <c r="AR86" s="164"/>
      <c r="AS86" s="165"/>
      <c r="AT86" s="165"/>
      <c r="AU86" s="165"/>
      <c r="AV86" s="165"/>
      <c r="AW86" s="165"/>
      <c r="AX86" s="165"/>
      <c r="AY86" s="165"/>
      <c r="AZ86" s="165"/>
      <c r="BA86" s="165"/>
      <c r="BB86" s="165"/>
      <c r="BC86" s="165"/>
      <c r="BD86" s="165"/>
      <c r="BE86" s="165"/>
      <c r="BF86" s="165"/>
      <c r="BG86" s="165"/>
    </row>
  </sheetData>
  <sheetProtection/>
  <mergeCells count="353">
    <mergeCell ref="A82:CY82"/>
    <mergeCell ref="A72:H72"/>
    <mergeCell ref="I72:AR72"/>
    <mergeCell ref="AS72:BL72"/>
    <mergeCell ref="BM72:CF72"/>
    <mergeCell ref="CG70:CY70"/>
    <mergeCell ref="A71:H71"/>
    <mergeCell ref="I71:AR71"/>
    <mergeCell ref="AS71:BL71"/>
    <mergeCell ref="BM71:CF71"/>
    <mergeCell ref="CG71:CY71"/>
    <mergeCell ref="AR86:BG86"/>
    <mergeCell ref="A79:CY79"/>
    <mergeCell ref="AR83:BM83"/>
    <mergeCell ref="AS85:BI85"/>
    <mergeCell ref="A51:H51"/>
    <mergeCell ref="I51:AR51"/>
    <mergeCell ref="AS51:BL51"/>
    <mergeCell ref="BM51:CF51"/>
    <mergeCell ref="CG51:CY51"/>
    <mergeCell ref="A52:H52"/>
    <mergeCell ref="I52:AR52"/>
    <mergeCell ref="AS52:BL52"/>
    <mergeCell ref="BM52:CF52"/>
    <mergeCell ref="CG52:CY52"/>
    <mergeCell ref="A49:H49"/>
    <mergeCell ref="I49:AR49"/>
    <mergeCell ref="AS49:BL49"/>
    <mergeCell ref="BM49:CF49"/>
    <mergeCell ref="CG49:CY49"/>
    <mergeCell ref="A50:H50"/>
    <mergeCell ref="AS50:BL50"/>
    <mergeCell ref="BM50:CF50"/>
    <mergeCell ref="CG50:CY50"/>
    <mergeCell ref="I47:AR47"/>
    <mergeCell ref="AS47:BL47"/>
    <mergeCell ref="BM47:CF47"/>
    <mergeCell ref="CG47:CY47"/>
    <mergeCell ref="AS48:BL48"/>
    <mergeCell ref="BM48:CF48"/>
    <mergeCell ref="CG48:CY48"/>
    <mergeCell ref="A46:H46"/>
    <mergeCell ref="I46:AR46"/>
    <mergeCell ref="AS46:BL46"/>
    <mergeCell ref="BM46:CF46"/>
    <mergeCell ref="CG46:CY46"/>
    <mergeCell ref="A44:H44"/>
    <mergeCell ref="I44:AR44"/>
    <mergeCell ref="AS44:BL44"/>
    <mergeCell ref="BM44:CF44"/>
    <mergeCell ref="A45:H45"/>
    <mergeCell ref="A48:H48"/>
    <mergeCell ref="I48:AR48"/>
    <mergeCell ref="I50:AR50"/>
    <mergeCell ref="AS43:BL43"/>
    <mergeCell ref="CG44:CY44"/>
    <mergeCell ref="A54:H54"/>
    <mergeCell ref="I54:AR54"/>
    <mergeCell ref="A53:H53"/>
    <mergeCell ref="I53:AR53"/>
    <mergeCell ref="A47:H47"/>
    <mergeCell ref="I45:AR45"/>
    <mergeCell ref="AS45:BL45"/>
    <mergeCell ref="BM45:CF45"/>
    <mergeCell ref="CG45:CY45"/>
    <mergeCell ref="A43:H43"/>
    <mergeCell ref="I43:AR43"/>
    <mergeCell ref="BM43:CF43"/>
    <mergeCell ref="CG43:CY43"/>
    <mergeCell ref="A41:H41"/>
    <mergeCell ref="I41:AR41"/>
    <mergeCell ref="AS41:BL41"/>
    <mergeCell ref="BM41:CF41"/>
    <mergeCell ref="CG41:CY41"/>
    <mergeCell ref="A42:H42"/>
    <mergeCell ref="I42:AR42"/>
    <mergeCell ref="AS42:BL42"/>
    <mergeCell ref="BM42:CF42"/>
    <mergeCell ref="CG42:CY42"/>
    <mergeCell ref="CG39:CY39"/>
    <mergeCell ref="A40:H40"/>
    <mergeCell ref="I40:AR40"/>
    <mergeCell ref="AS40:BL40"/>
    <mergeCell ref="BM40:CF40"/>
    <mergeCell ref="CG40:CY40"/>
    <mergeCell ref="A39:H39"/>
    <mergeCell ref="I39:AR39"/>
    <mergeCell ref="AS39:BL39"/>
    <mergeCell ref="BM39:CF39"/>
    <mergeCell ref="A35:H35"/>
    <mergeCell ref="I35:AR35"/>
    <mergeCell ref="AS35:BL35"/>
    <mergeCell ref="BM35:CF35"/>
    <mergeCell ref="CG35:CY35"/>
    <mergeCell ref="A37:H37"/>
    <mergeCell ref="I37:AR37"/>
    <mergeCell ref="AS37:BL37"/>
    <mergeCell ref="BM37:CF37"/>
    <mergeCell ref="CG37:CY37"/>
    <mergeCell ref="A33:H33"/>
    <mergeCell ref="I33:AR33"/>
    <mergeCell ref="AS33:BL33"/>
    <mergeCell ref="BM33:CF33"/>
    <mergeCell ref="CG33:CY33"/>
    <mergeCell ref="A34:H34"/>
    <mergeCell ref="I34:AR34"/>
    <mergeCell ref="AS34:BL34"/>
    <mergeCell ref="BM34:CF34"/>
    <mergeCell ref="CG34:CY34"/>
    <mergeCell ref="CG38:CY38"/>
    <mergeCell ref="A36:H36"/>
    <mergeCell ref="I36:AR36"/>
    <mergeCell ref="AS36:BL36"/>
    <mergeCell ref="BM36:CF36"/>
    <mergeCell ref="CG36:CY36"/>
    <mergeCell ref="A38:H38"/>
    <mergeCell ref="I38:AR38"/>
    <mergeCell ref="AS38:BL38"/>
    <mergeCell ref="BM38:CF38"/>
    <mergeCell ref="A17:H17"/>
    <mergeCell ref="I17:AR17"/>
    <mergeCell ref="AS17:BL17"/>
    <mergeCell ref="BM17:CF17"/>
    <mergeCell ref="CG17:CY17"/>
    <mergeCell ref="CG26:CY26"/>
    <mergeCell ref="A24:H24"/>
    <mergeCell ref="I24:AR24"/>
    <mergeCell ref="AS24:BL24"/>
    <mergeCell ref="BM24:CF24"/>
    <mergeCell ref="A25:H25"/>
    <mergeCell ref="I25:AR25"/>
    <mergeCell ref="AS25:BL25"/>
    <mergeCell ref="BM25:CF25"/>
    <mergeCell ref="A23:H23"/>
    <mergeCell ref="I23:AR23"/>
    <mergeCell ref="AS23:BL23"/>
    <mergeCell ref="BM23:CF23"/>
    <mergeCell ref="A18:H18"/>
    <mergeCell ref="I18:AR18"/>
    <mergeCell ref="AS18:BL18"/>
    <mergeCell ref="BM18:CF18"/>
    <mergeCell ref="CG18:CY18"/>
    <mergeCell ref="A19:H19"/>
    <mergeCell ref="I19:AR19"/>
    <mergeCell ref="AS19:BL19"/>
    <mergeCell ref="BM19:CF19"/>
    <mergeCell ref="A11:H11"/>
    <mergeCell ref="I11:AR11"/>
    <mergeCell ref="AS11:BL11"/>
    <mergeCell ref="BM11:CF11"/>
    <mergeCell ref="A12:H12"/>
    <mergeCell ref="I12:AR12"/>
    <mergeCell ref="AS12:BL12"/>
    <mergeCell ref="BM12:CF12"/>
    <mergeCell ref="I13:AR13"/>
    <mergeCell ref="AS13:BL13"/>
    <mergeCell ref="BM13:CF13"/>
    <mergeCell ref="A14:H14"/>
    <mergeCell ref="I14:AR14"/>
    <mergeCell ref="AS14:BL14"/>
    <mergeCell ref="BM14:CF14"/>
    <mergeCell ref="A13:H13"/>
    <mergeCell ref="A15:H15"/>
    <mergeCell ref="I15:AR15"/>
    <mergeCell ref="AS15:BL15"/>
    <mergeCell ref="BM15:CF15"/>
    <mergeCell ref="CG15:CY15"/>
    <mergeCell ref="A16:H16"/>
    <mergeCell ref="I16:AR16"/>
    <mergeCell ref="AS16:BL16"/>
    <mergeCell ref="BM16:CF16"/>
    <mergeCell ref="CG16:CY16"/>
    <mergeCell ref="I31:AR31"/>
    <mergeCell ref="AS31:BL31"/>
    <mergeCell ref="BM31:CF31"/>
    <mergeCell ref="A26:H26"/>
    <mergeCell ref="I26:AR26"/>
    <mergeCell ref="AS26:BL26"/>
    <mergeCell ref="BM26:CF26"/>
    <mergeCell ref="A30:H30"/>
    <mergeCell ref="I30:AR30"/>
    <mergeCell ref="A27:H27"/>
    <mergeCell ref="CG63:CY63"/>
    <mergeCell ref="A66:H66"/>
    <mergeCell ref="A57:H57"/>
    <mergeCell ref="A56:H56"/>
    <mergeCell ref="I56:AR56"/>
    <mergeCell ref="AS56:BL56"/>
    <mergeCell ref="BM56:CF56"/>
    <mergeCell ref="A63:H63"/>
    <mergeCell ref="I63:AR63"/>
    <mergeCell ref="AS63:BL63"/>
    <mergeCell ref="CG72:CY72"/>
    <mergeCell ref="A69:H69"/>
    <mergeCell ref="BM73:CF73"/>
    <mergeCell ref="CG73:CY73"/>
    <mergeCell ref="BM67:CF67"/>
    <mergeCell ref="A64:H64"/>
    <mergeCell ref="I64:AR64"/>
    <mergeCell ref="BM69:CF69"/>
    <mergeCell ref="CG69:CY69"/>
    <mergeCell ref="A70:H70"/>
    <mergeCell ref="BM74:CF74"/>
    <mergeCell ref="A73:H73"/>
    <mergeCell ref="AS69:BL69"/>
    <mergeCell ref="BM63:CF63"/>
    <mergeCell ref="AS66:BL66"/>
    <mergeCell ref="BM66:CF66"/>
    <mergeCell ref="I70:AR70"/>
    <mergeCell ref="AS70:BL70"/>
    <mergeCell ref="BM70:CF70"/>
    <mergeCell ref="A65:H65"/>
    <mergeCell ref="A67:H67"/>
    <mergeCell ref="I66:AR66"/>
    <mergeCell ref="A74:H74"/>
    <mergeCell ref="I74:AR74"/>
    <mergeCell ref="AS74:BL74"/>
    <mergeCell ref="I73:AR73"/>
    <mergeCell ref="AS73:BL73"/>
    <mergeCell ref="I69:AR69"/>
    <mergeCell ref="I68:AR68"/>
    <mergeCell ref="AS68:BL68"/>
    <mergeCell ref="CG11:CY11"/>
    <mergeCell ref="CG12:CY12"/>
    <mergeCell ref="CG13:CY13"/>
    <mergeCell ref="CG24:CY24"/>
    <mergeCell ref="CG23:CY23"/>
    <mergeCell ref="AS65:BL65"/>
    <mergeCell ref="CZ1:DA2"/>
    <mergeCell ref="CG14:CY14"/>
    <mergeCell ref="CG9:CY9"/>
    <mergeCell ref="CG19:CY19"/>
    <mergeCell ref="BR1:CY1"/>
    <mergeCell ref="CG32:CY32"/>
    <mergeCell ref="CG31:CY31"/>
    <mergeCell ref="AS64:BL64"/>
    <mergeCell ref="BM64:CF64"/>
    <mergeCell ref="BM30:CF30"/>
    <mergeCell ref="BN2:CY2"/>
    <mergeCell ref="A80:CY80"/>
    <mergeCell ref="A81:CY81"/>
    <mergeCell ref="BM9:CF10"/>
    <mergeCell ref="AS9:BL10"/>
    <mergeCell ref="I9:AR10"/>
    <mergeCell ref="A9:H10"/>
    <mergeCell ref="CG10:CY10"/>
    <mergeCell ref="CG30:CY30"/>
    <mergeCell ref="A68:H68"/>
    <mergeCell ref="CG65:CY65"/>
    <mergeCell ref="CG66:CY66"/>
    <mergeCell ref="CG67:CY67"/>
    <mergeCell ref="CG64:CY64"/>
    <mergeCell ref="AS67:BL67"/>
    <mergeCell ref="I67:AR67"/>
    <mergeCell ref="BM65:CF65"/>
    <mergeCell ref="CG68:CY68"/>
    <mergeCell ref="I65:AR65"/>
    <mergeCell ref="A6:CY6"/>
    <mergeCell ref="A7:CY7"/>
    <mergeCell ref="CG25:CY25"/>
    <mergeCell ref="AS30:BL30"/>
    <mergeCell ref="A76:H76"/>
    <mergeCell ref="I76:AR76"/>
    <mergeCell ref="AS76:BL76"/>
    <mergeCell ref="BM76:CF76"/>
    <mergeCell ref="BM68:CF68"/>
    <mergeCell ref="CG74:CY74"/>
    <mergeCell ref="CG56:CY56"/>
    <mergeCell ref="I57:AR57"/>
    <mergeCell ref="AS57:BL57"/>
    <mergeCell ref="AS77:BL77"/>
    <mergeCell ref="BM77:CF77"/>
    <mergeCell ref="AS75:BL75"/>
    <mergeCell ref="BM75:CF75"/>
    <mergeCell ref="CG75:CY75"/>
    <mergeCell ref="CG76:CY76"/>
    <mergeCell ref="CG77:CY77"/>
    <mergeCell ref="AS55:BL55"/>
    <mergeCell ref="A55:H55"/>
    <mergeCell ref="I55:AR55"/>
    <mergeCell ref="A58:H58"/>
    <mergeCell ref="I58:AR58"/>
    <mergeCell ref="AS58:BL58"/>
    <mergeCell ref="CG53:CY53"/>
    <mergeCell ref="A77:H77"/>
    <mergeCell ref="I77:AR77"/>
    <mergeCell ref="A32:H32"/>
    <mergeCell ref="I32:AR32"/>
    <mergeCell ref="AS32:BL32"/>
    <mergeCell ref="A75:H75"/>
    <mergeCell ref="I75:AR75"/>
    <mergeCell ref="BM55:CF55"/>
    <mergeCell ref="CG55:CY55"/>
    <mergeCell ref="A29:H29"/>
    <mergeCell ref="I29:AR29"/>
    <mergeCell ref="AS29:BL29"/>
    <mergeCell ref="I22:AR22"/>
    <mergeCell ref="AS22:BL22"/>
    <mergeCell ref="BM32:CF32"/>
    <mergeCell ref="A31:H31"/>
    <mergeCell ref="BM29:CF29"/>
    <mergeCell ref="BM27:CF27"/>
    <mergeCell ref="A28:H28"/>
    <mergeCell ref="BM57:CF57"/>
    <mergeCell ref="CG57:CY57"/>
    <mergeCell ref="I27:AR27"/>
    <mergeCell ref="AS27:BL27"/>
    <mergeCell ref="CG29:CY29"/>
    <mergeCell ref="BM54:CF54"/>
    <mergeCell ref="CG54:CY54"/>
    <mergeCell ref="AS53:BL53"/>
    <mergeCell ref="AS54:BL54"/>
    <mergeCell ref="BM53:CF53"/>
    <mergeCell ref="BM21:CF21"/>
    <mergeCell ref="CG21:CY21"/>
    <mergeCell ref="A22:H22"/>
    <mergeCell ref="BM22:CF22"/>
    <mergeCell ref="CG22:CY22"/>
    <mergeCell ref="BM28:CF28"/>
    <mergeCell ref="CG28:CY28"/>
    <mergeCell ref="CG27:CY27"/>
    <mergeCell ref="I28:AR28"/>
    <mergeCell ref="AS28:BL28"/>
    <mergeCell ref="BM58:CF58"/>
    <mergeCell ref="CG58:CY58"/>
    <mergeCell ref="A20:H20"/>
    <mergeCell ref="I20:AR20"/>
    <mergeCell ref="AS20:BL20"/>
    <mergeCell ref="BM20:CF20"/>
    <mergeCell ref="CG20:CY20"/>
    <mergeCell ref="A21:H21"/>
    <mergeCell ref="I21:AR21"/>
    <mergeCell ref="AS21:BL21"/>
    <mergeCell ref="A59:H59"/>
    <mergeCell ref="I59:AR59"/>
    <mergeCell ref="AS59:BL59"/>
    <mergeCell ref="BM59:CF59"/>
    <mergeCell ref="CG59:CY59"/>
    <mergeCell ref="A60:H60"/>
    <mergeCell ref="I60:AR60"/>
    <mergeCell ref="AS60:BL60"/>
    <mergeCell ref="BM60:CF60"/>
    <mergeCell ref="CG60:CY60"/>
    <mergeCell ref="A61:H61"/>
    <mergeCell ref="I61:AR61"/>
    <mergeCell ref="AS61:BL61"/>
    <mergeCell ref="BM61:CF61"/>
    <mergeCell ref="CG61:CY61"/>
    <mergeCell ref="A62:H62"/>
    <mergeCell ref="I62:AR62"/>
    <mergeCell ref="AS62:BL62"/>
    <mergeCell ref="BM62:CF62"/>
    <mergeCell ref="CG62:CY62"/>
  </mergeCells>
  <printOptions/>
  <pageMargins left="0.7874015748031497" right="0.7086614173228347" top="0.5905511811023623" bottom="0.3937007874015748" header="0.1968503937007874" footer="0.1968503937007874"/>
  <pageSetup fitToHeight="0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38"/>
  <sheetViews>
    <sheetView view="pageBreakPreview" zoomScale="110" zoomScaleSheetLayoutView="110" zoomScalePageLayoutView="0" workbookViewId="0" topLeftCell="A1">
      <selection activeCell="FJ23" sqref="FJ23"/>
    </sheetView>
  </sheetViews>
  <sheetFormatPr defaultColWidth="0.875" defaultRowHeight="12.75"/>
  <cols>
    <col min="1" max="58" width="0.875" style="2" customWidth="1"/>
    <col min="59" max="59" width="7.625" style="2" customWidth="1"/>
    <col min="60" max="60" width="5.625" style="2" customWidth="1"/>
    <col min="61" max="61" width="2.00390625" style="2" customWidth="1"/>
    <col min="62" max="76" width="0.875" style="2" customWidth="1"/>
    <col min="77" max="77" width="3.625" style="2" customWidth="1"/>
    <col min="78" max="80" width="0.875" style="2" customWidth="1"/>
    <col min="81" max="81" width="1.37890625" style="2" customWidth="1"/>
    <col min="82" max="89" width="0.875" style="2" customWidth="1"/>
    <col min="90" max="90" width="4.125" style="2" customWidth="1"/>
    <col min="91" max="99" width="0.875" style="2" customWidth="1"/>
    <col min="100" max="100" width="0.37109375" style="2" customWidth="1"/>
    <col min="101" max="101" width="2.125" style="2" customWidth="1"/>
    <col min="102" max="102" width="1.12109375" style="2" customWidth="1"/>
    <col min="103" max="128" width="0.875" style="2" customWidth="1"/>
    <col min="129" max="129" width="27.125" style="2" customWidth="1"/>
    <col min="130" max="130" width="30.375" style="2" customWidth="1"/>
    <col min="131" max="16384" width="0.875" style="2" customWidth="1"/>
  </cols>
  <sheetData>
    <row r="1" s="1" customFormat="1" ht="12.75">
      <c r="CX1" s="30" t="s">
        <v>23</v>
      </c>
    </row>
    <row r="2" spans="67:102" s="1" customFormat="1" ht="41.25" customHeight="1">
      <c r="BO2" s="184" t="s">
        <v>214</v>
      </c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  <c r="CE2" s="184"/>
      <c r="CF2" s="184"/>
      <c r="CG2" s="184"/>
      <c r="CH2" s="184"/>
      <c r="CI2" s="184"/>
      <c r="CJ2" s="184"/>
      <c r="CK2" s="184"/>
      <c r="CL2" s="184"/>
      <c r="CM2" s="184"/>
      <c r="CN2" s="184"/>
      <c r="CO2" s="184"/>
      <c r="CP2" s="184"/>
      <c r="CQ2" s="184"/>
      <c r="CR2" s="184"/>
      <c r="CS2" s="184"/>
      <c r="CT2" s="184"/>
      <c r="CU2" s="184"/>
      <c r="CV2" s="184"/>
      <c r="CW2" s="184"/>
      <c r="CX2" s="184"/>
    </row>
    <row r="3" s="1" customFormat="1" ht="5.25" customHeight="1"/>
    <row r="4" s="1" customFormat="1" ht="16.5" customHeight="1"/>
    <row r="5" spans="1:102" s="5" customFormat="1" ht="18.75">
      <c r="A5" s="185" t="s">
        <v>24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  <c r="CD5" s="185"/>
      <c r="CE5" s="185"/>
      <c r="CF5" s="185"/>
      <c r="CG5" s="185"/>
      <c r="CH5" s="185"/>
      <c r="CI5" s="185"/>
      <c r="CJ5" s="185"/>
      <c r="CK5" s="185"/>
      <c r="CL5" s="185"/>
      <c r="CM5" s="185"/>
      <c r="CN5" s="185"/>
      <c r="CO5" s="185"/>
      <c r="CP5" s="185"/>
      <c r="CQ5" s="185"/>
      <c r="CR5" s="185"/>
      <c r="CS5" s="185"/>
      <c r="CT5" s="185"/>
      <c r="CU5" s="185"/>
      <c r="CV5" s="185"/>
      <c r="CW5" s="185"/>
      <c r="CX5" s="185"/>
    </row>
    <row r="6" spans="1:102" s="6" customFormat="1" ht="40.5" customHeight="1">
      <c r="A6" s="186" t="s">
        <v>25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86"/>
      <c r="CD6" s="186"/>
      <c r="CE6" s="186"/>
      <c r="CF6" s="186"/>
      <c r="CG6" s="186"/>
      <c r="CH6" s="186"/>
      <c r="CI6" s="186"/>
      <c r="CJ6" s="186"/>
      <c r="CK6" s="186"/>
      <c r="CL6" s="186"/>
      <c r="CM6" s="186"/>
      <c r="CN6" s="186"/>
      <c r="CO6" s="186"/>
      <c r="CP6" s="186"/>
      <c r="CQ6" s="186"/>
      <c r="CR6" s="186"/>
      <c r="CS6" s="186"/>
      <c r="CT6" s="186"/>
      <c r="CU6" s="186"/>
      <c r="CV6" s="186"/>
      <c r="CW6" s="186"/>
      <c r="CX6" s="186"/>
    </row>
    <row r="7" s="9" customFormat="1" ht="15.75"/>
    <row r="8" s="3" customFormat="1" ht="16.5">
      <c r="CX8" s="4" t="s">
        <v>26</v>
      </c>
    </row>
    <row r="9" s="9" customFormat="1" ht="6" customHeight="1"/>
    <row r="10" spans="1:102" s="7" customFormat="1" ht="64.5" customHeight="1">
      <c r="A10" s="170" t="s">
        <v>149</v>
      </c>
      <c r="B10" s="171"/>
      <c r="C10" s="171"/>
      <c r="D10" s="171"/>
      <c r="E10" s="171"/>
      <c r="F10" s="171"/>
      <c r="G10" s="171"/>
      <c r="H10" s="172"/>
      <c r="I10" s="170" t="s">
        <v>162</v>
      </c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2"/>
      <c r="BJ10" s="170" t="s">
        <v>163</v>
      </c>
      <c r="BK10" s="187"/>
      <c r="BL10" s="187"/>
      <c r="BM10" s="187"/>
      <c r="BN10" s="187"/>
      <c r="BO10" s="187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8"/>
      <c r="CD10" s="170" t="s">
        <v>164</v>
      </c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7"/>
      <c r="CX10" s="188"/>
    </row>
    <row r="11" spans="1:102" s="8" customFormat="1" ht="36" customHeight="1">
      <c r="A11" s="169" t="s">
        <v>27</v>
      </c>
      <c r="B11" s="169"/>
      <c r="C11" s="169"/>
      <c r="D11" s="169"/>
      <c r="E11" s="169"/>
      <c r="F11" s="169"/>
      <c r="G11" s="169"/>
      <c r="H11" s="169"/>
      <c r="I11" s="76" t="s">
        <v>28</v>
      </c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8"/>
      <c r="BJ11" s="113">
        <f>'[1]пр. 1_НВВ'!$L$14</f>
        <v>162363.01601061813</v>
      </c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>
        <f>'[1]пр. 1_НВВ'!$M$14</f>
        <v>246057.02337819873</v>
      </c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</row>
    <row r="12" spans="1:102" s="8" customFormat="1" ht="21.75" customHeight="1">
      <c r="A12" s="169"/>
      <c r="B12" s="169"/>
      <c r="C12" s="169"/>
      <c r="D12" s="169"/>
      <c r="E12" s="169"/>
      <c r="F12" s="169"/>
      <c r="G12" s="169"/>
      <c r="H12" s="169"/>
      <c r="I12" s="93" t="s">
        <v>29</v>
      </c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</row>
    <row r="13" spans="1:102" s="8" customFormat="1" ht="15.75">
      <c r="A13" s="169"/>
      <c r="B13" s="169"/>
      <c r="C13" s="169"/>
      <c r="D13" s="169"/>
      <c r="E13" s="169"/>
      <c r="F13" s="169"/>
      <c r="G13" s="169"/>
      <c r="H13" s="169"/>
      <c r="I13" s="163" t="s">
        <v>30</v>
      </c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79">
        <f>'[1]пр. 1_НВВ'!$L$15</f>
        <v>9309.623653886962</v>
      </c>
      <c r="BK13" s="180"/>
      <c r="BL13" s="180"/>
      <c r="BM13" s="180"/>
      <c r="BN13" s="180"/>
      <c r="BO13" s="180"/>
      <c r="BP13" s="180"/>
      <c r="BQ13" s="180"/>
      <c r="BR13" s="180"/>
      <c r="BS13" s="180"/>
      <c r="BT13" s="180"/>
      <c r="BU13" s="180"/>
      <c r="BV13" s="180"/>
      <c r="BW13" s="180"/>
      <c r="BX13" s="180"/>
      <c r="BY13" s="180"/>
      <c r="BZ13" s="180"/>
      <c r="CA13" s="180"/>
      <c r="CB13" s="180"/>
      <c r="CC13" s="181"/>
      <c r="CD13" s="113">
        <f>'[1]пр. 1_НВВ'!$M$15</f>
        <v>21219.270369257778</v>
      </c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</row>
    <row r="14" spans="1:102" s="8" customFormat="1" ht="15.75">
      <c r="A14" s="169"/>
      <c r="B14" s="169"/>
      <c r="C14" s="169"/>
      <c r="D14" s="169"/>
      <c r="E14" s="169"/>
      <c r="F14" s="169"/>
      <c r="G14" s="169"/>
      <c r="H14" s="169"/>
      <c r="I14" s="163" t="s">
        <v>31</v>
      </c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79">
        <f>'[1]пр. 1_НВВ'!$L$16</f>
        <v>824.1481483933164</v>
      </c>
      <c r="BK14" s="180"/>
      <c r="BL14" s="180"/>
      <c r="BM14" s="180"/>
      <c r="BN14" s="180"/>
      <c r="BO14" s="180"/>
      <c r="BP14" s="180"/>
      <c r="BQ14" s="180"/>
      <c r="BR14" s="180"/>
      <c r="BS14" s="180"/>
      <c r="BT14" s="180"/>
      <c r="BU14" s="180"/>
      <c r="BV14" s="180"/>
      <c r="BW14" s="180"/>
      <c r="BX14" s="180"/>
      <c r="BY14" s="180"/>
      <c r="BZ14" s="180"/>
      <c r="CA14" s="180"/>
      <c r="CB14" s="180"/>
      <c r="CC14" s="181"/>
      <c r="CD14" s="113">
        <f>'[1]пр. 1_НВВ'!$M$16</f>
        <v>911.7231456049234</v>
      </c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</row>
    <row r="15" spans="1:102" s="8" customFormat="1" ht="15.75">
      <c r="A15" s="169"/>
      <c r="B15" s="169"/>
      <c r="C15" s="169"/>
      <c r="D15" s="169"/>
      <c r="E15" s="169"/>
      <c r="F15" s="169"/>
      <c r="G15" s="169"/>
      <c r="H15" s="169"/>
      <c r="I15" s="163" t="s">
        <v>32</v>
      </c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79">
        <f>'[1]пр. 1_НВВ'!$L$17</f>
        <v>36517.84938597867</v>
      </c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81"/>
      <c r="CD15" s="113">
        <f>'[1]пр. 1_НВВ'!$M$17</f>
        <v>79725.10236841982</v>
      </c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</row>
    <row r="16" spans="1:102" s="8" customFormat="1" ht="15.75">
      <c r="A16" s="169"/>
      <c r="B16" s="169"/>
      <c r="C16" s="169"/>
      <c r="D16" s="169"/>
      <c r="E16" s="169"/>
      <c r="F16" s="169"/>
      <c r="G16" s="169"/>
      <c r="H16" s="169"/>
      <c r="I16" s="163" t="s">
        <v>33</v>
      </c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79">
        <f>'[1]пр. 1_НВВ'!$L$18</f>
        <v>11237.765439884688</v>
      </c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80"/>
      <c r="CB16" s="180"/>
      <c r="CC16" s="181"/>
      <c r="CD16" s="113">
        <f>'[1]пр. 1_НВВ'!$M$18</f>
        <v>24236.431119999615</v>
      </c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</row>
    <row r="17" spans="1:102" s="8" customFormat="1" ht="15.75">
      <c r="A17" s="169"/>
      <c r="B17" s="169"/>
      <c r="C17" s="169"/>
      <c r="D17" s="169"/>
      <c r="E17" s="169"/>
      <c r="F17" s="169"/>
      <c r="G17" s="169"/>
      <c r="H17" s="169"/>
      <c r="I17" s="163" t="s">
        <v>34</v>
      </c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79">
        <f>'[1]пр. 1_НВВ'!$L$19</f>
        <v>102927.941868241</v>
      </c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1"/>
      <c r="CD17" s="113">
        <f>'[1]пр. 1_НВВ'!$M$19</f>
        <v>118254.56220185981</v>
      </c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</row>
    <row r="18" spans="1:102" s="8" customFormat="1" ht="15.75">
      <c r="A18" s="169"/>
      <c r="B18" s="169"/>
      <c r="C18" s="169"/>
      <c r="D18" s="169"/>
      <c r="E18" s="169"/>
      <c r="F18" s="169"/>
      <c r="G18" s="169"/>
      <c r="H18" s="169"/>
      <c r="I18" s="163" t="s">
        <v>35</v>
      </c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</row>
    <row r="19" spans="1:102" s="8" customFormat="1" ht="36.75" customHeight="1">
      <c r="A19" s="169"/>
      <c r="B19" s="169"/>
      <c r="C19" s="169"/>
      <c r="D19" s="169"/>
      <c r="E19" s="169"/>
      <c r="F19" s="169"/>
      <c r="G19" s="169"/>
      <c r="H19" s="169"/>
      <c r="I19" s="173" t="s">
        <v>36</v>
      </c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13">
        <f>'[1]пр. 1_НВВ'!$L$20</f>
        <v>3843.666088506874</v>
      </c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>
        <f>'[1]пр. 1_НВВ'!$M$20</f>
        <v>4252.098780662477</v>
      </c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</row>
    <row r="20" spans="1:102" s="8" customFormat="1" ht="32.25" customHeight="1">
      <c r="A20" s="169"/>
      <c r="B20" s="169"/>
      <c r="C20" s="169"/>
      <c r="D20" s="169"/>
      <c r="E20" s="169"/>
      <c r="F20" s="169"/>
      <c r="G20" s="169"/>
      <c r="H20" s="169"/>
      <c r="I20" s="173" t="s">
        <v>37</v>
      </c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13">
        <f>'[1]пр. 1_НВВ'!$L$21</f>
        <v>2092.2438170889145</v>
      </c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>
        <f>'[1]пр. 1_НВВ'!$M$21</f>
        <v>2314.5682217542267</v>
      </c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</row>
    <row r="21" spans="1:102" s="8" customFormat="1" ht="33" customHeight="1">
      <c r="A21" s="169"/>
      <c r="B21" s="169"/>
      <c r="C21" s="169"/>
      <c r="D21" s="169"/>
      <c r="E21" s="169"/>
      <c r="F21" s="169"/>
      <c r="G21" s="169"/>
      <c r="H21" s="169"/>
      <c r="I21" s="173" t="s">
        <v>38</v>
      </c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13">
        <f>'[1]пр. 1_НВВ'!$L$22</f>
        <v>96992.03196264521</v>
      </c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>
        <f>'[1]пр. 1_НВВ'!$M$22</f>
        <v>111687.8951994431</v>
      </c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</row>
    <row r="22" spans="1:102" s="8" customFormat="1" ht="15.75">
      <c r="A22" s="169"/>
      <c r="B22" s="169"/>
      <c r="C22" s="169"/>
      <c r="D22" s="169"/>
      <c r="E22" s="169"/>
      <c r="F22" s="169"/>
      <c r="G22" s="169"/>
      <c r="H22" s="169"/>
      <c r="I22" s="173" t="s">
        <v>29</v>
      </c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</row>
    <row r="23" spans="1:102" s="8" customFormat="1" ht="15.75">
      <c r="A23" s="169"/>
      <c r="B23" s="169"/>
      <c r="C23" s="169"/>
      <c r="D23" s="169"/>
      <c r="E23" s="169"/>
      <c r="F23" s="169"/>
      <c r="G23" s="169"/>
      <c r="H23" s="169"/>
      <c r="I23" s="174" t="s">
        <v>39</v>
      </c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13">
        <f>'[1]пр. 1_НВВ'!$L$23</f>
        <v>524.4277839006912</v>
      </c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>
        <f>'[1]пр. 1_НВВ'!$M$23</f>
        <v>580.1541260666318</v>
      </c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</row>
    <row r="24" spans="1:102" s="8" customFormat="1" ht="30.75" customHeight="1">
      <c r="A24" s="169"/>
      <c r="B24" s="169"/>
      <c r="C24" s="169"/>
      <c r="D24" s="169"/>
      <c r="E24" s="169"/>
      <c r="F24" s="169"/>
      <c r="G24" s="169"/>
      <c r="H24" s="169"/>
      <c r="I24" s="174" t="s">
        <v>219</v>
      </c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13">
        <f>'[1]пр. 1_НВВ'!$L$24</f>
        <v>716.3207981239531</v>
      </c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>
        <f>'[1]пр. 1_НВВ'!$M$24</f>
        <v>792.4379283032994</v>
      </c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</row>
    <row r="25" spans="1:102" s="8" customFormat="1" ht="30.75" customHeight="1">
      <c r="A25" s="169"/>
      <c r="B25" s="169"/>
      <c r="C25" s="169"/>
      <c r="D25" s="169"/>
      <c r="E25" s="169"/>
      <c r="F25" s="169"/>
      <c r="G25" s="169"/>
      <c r="H25" s="169"/>
      <c r="I25" s="174" t="s">
        <v>220</v>
      </c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13">
        <f>'[1]пр. 1_НВВ'!$L$25</f>
        <v>2963.247625587183</v>
      </c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>
        <f>'[1]пр. 1_НВВ'!$M$25</f>
        <v>3278.125967611015</v>
      </c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</row>
    <row r="26" spans="1:102" s="8" customFormat="1" ht="21.75" customHeight="1">
      <c r="A26" s="169"/>
      <c r="B26" s="169"/>
      <c r="C26" s="169"/>
      <c r="D26" s="169"/>
      <c r="E26" s="169"/>
      <c r="F26" s="169"/>
      <c r="G26" s="169"/>
      <c r="H26" s="169"/>
      <c r="I26" s="174" t="s">
        <v>40</v>
      </c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13">
        <f>'[1]пр. 1_НВВ'!$L$26</f>
        <v>27989.613767696923</v>
      </c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>
        <f>'[1]пр. 1_НВВ'!$M$26</f>
        <v>30963.82459670701</v>
      </c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</row>
    <row r="27" spans="1:102" s="8" customFormat="1" ht="31.5" customHeight="1">
      <c r="A27" s="169"/>
      <c r="B27" s="169"/>
      <c r="C27" s="169"/>
      <c r="D27" s="169"/>
      <c r="E27" s="169"/>
      <c r="F27" s="169"/>
      <c r="G27" s="169"/>
      <c r="H27" s="169"/>
      <c r="I27" s="174" t="s">
        <v>41</v>
      </c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13">
        <f>'[1]пр. 1_НВВ'!$L$27</f>
        <v>64798.42198733646</v>
      </c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>
        <f>'[1]пр. 1_НВВ'!$M$27</f>
        <v>76073.35258075515</v>
      </c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</row>
    <row r="28" spans="1:102" s="8" customFormat="1" ht="15.75">
      <c r="A28" s="169"/>
      <c r="B28" s="169"/>
      <c r="C28" s="169"/>
      <c r="D28" s="169"/>
      <c r="E28" s="169"/>
      <c r="F28" s="169"/>
      <c r="G28" s="169"/>
      <c r="H28" s="169"/>
      <c r="I28" s="163" t="s">
        <v>42</v>
      </c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13">
        <f>'[1]пр. 1_НВВ'!$L$28</f>
        <v>1545.687514233489</v>
      </c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>
        <f>'[1]пр. 1_НВВ'!$M$28</f>
        <v>1709.9341730567917</v>
      </c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</row>
    <row r="29" spans="1:102" s="8" customFormat="1" ht="15.75">
      <c r="A29" s="169"/>
      <c r="B29" s="169"/>
      <c r="C29" s="169"/>
      <c r="D29" s="169"/>
      <c r="E29" s="169"/>
      <c r="F29" s="169"/>
      <c r="G29" s="169"/>
      <c r="H29" s="169"/>
      <c r="I29" s="163" t="s">
        <v>29</v>
      </c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</row>
    <row r="30" spans="1:102" s="8" customFormat="1" ht="15.75">
      <c r="A30" s="169"/>
      <c r="B30" s="169"/>
      <c r="C30" s="169"/>
      <c r="D30" s="169"/>
      <c r="E30" s="169"/>
      <c r="F30" s="169"/>
      <c r="G30" s="169"/>
      <c r="H30" s="169"/>
      <c r="I30" s="173" t="s">
        <v>43</v>
      </c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</row>
    <row r="31" spans="1:102" s="8" customFormat="1" ht="15.75">
      <c r="A31" s="169"/>
      <c r="B31" s="169"/>
      <c r="C31" s="169"/>
      <c r="D31" s="169"/>
      <c r="E31" s="169"/>
      <c r="F31" s="169"/>
      <c r="G31" s="169"/>
      <c r="H31" s="169"/>
      <c r="I31" s="173" t="s">
        <v>44</v>
      </c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</row>
    <row r="32" spans="1:102" s="8" customFormat="1" ht="15.75">
      <c r="A32" s="169"/>
      <c r="B32" s="169"/>
      <c r="C32" s="169"/>
      <c r="D32" s="169"/>
      <c r="E32" s="169"/>
      <c r="F32" s="169"/>
      <c r="G32" s="169"/>
      <c r="H32" s="169"/>
      <c r="I32" s="173" t="s">
        <v>45</v>
      </c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</row>
    <row r="33" spans="1:102" s="8" customFormat="1" ht="37.5" customHeight="1">
      <c r="A33" s="169"/>
      <c r="B33" s="169"/>
      <c r="C33" s="169"/>
      <c r="D33" s="169"/>
      <c r="E33" s="169"/>
      <c r="F33" s="169"/>
      <c r="G33" s="169"/>
      <c r="H33" s="169"/>
      <c r="I33" s="176" t="s">
        <v>46</v>
      </c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8"/>
      <c r="BJ33" s="113">
        <f>'[1]пр. 1_НВВ'!$L$32</f>
        <v>1545.687514233489</v>
      </c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>
        <f>'[1]пр. 1_НВВ'!$M$32</f>
        <v>1709.9341730567917</v>
      </c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</row>
    <row r="34" spans="1:102" s="8" customFormat="1" ht="86.25" customHeight="1">
      <c r="A34" s="169" t="s">
        <v>47</v>
      </c>
      <c r="B34" s="169"/>
      <c r="C34" s="169"/>
      <c r="D34" s="169"/>
      <c r="E34" s="169"/>
      <c r="F34" s="169"/>
      <c r="G34" s="169"/>
      <c r="H34" s="169"/>
      <c r="I34" s="76" t="s">
        <v>48</v>
      </c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8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>
        <f>'[1]пр. 1_НВВ'!$M$33</f>
        <v>4993046.733364747</v>
      </c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</row>
    <row r="35" spans="1:102" s="8" customFormat="1" ht="28.5" customHeight="1">
      <c r="A35" s="169" t="s">
        <v>49</v>
      </c>
      <c r="B35" s="169"/>
      <c r="C35" s="169"/>
      <c r="D35" s="169"/>
      <c r="E35" s="169"/>
      <c r="F35" s="169"/>
      <c r="G35" s="169"/>
      <c r="H35" s="169"/>
      <c r="I35" s="93" t="s">
        <v>50</v>
      </c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113">
        <f>'[1]пр. 1_НВВ'!$L$35</f>
        <v>1543830.7054445292</v>
      </c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>
        <f>'[1]пр. 1_НВВ'!$M$35</f>
        <v>975003.7725376533</v>
      </c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</row>
    <row r="36" spans="1:130" s="8" customFormat="1" ht="31.5" customHeight="1">
      <c r="A36" s="175"/>
      <c r="B36" s="175"/>
      <c r="C36" s="175"/>
      <c r="D36" s="175"/>
      <c r="E36" s="175"/>
      <c r="F36" s="175"/>
      <c r="G36" s="175"/>
      <c r="H36" s="175"/>
      <c r="I36" s="93" t="s">
        <v>221</v>
      </c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113">
        <f>BJ11+BJ34+BJ35</f>
        <v>1706193.7214551473</v>
      </c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>
        <f>CD11+CD34+CD35</f>
        <v>6214107.529280599</v>
      </c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DW36" s="37"/>
      <c r="DX36" s="37"/>
      <c r="DY36" s="38">
        <f>CD36-'[1]пр. 1_НВВ'!$M$36</f>
        <v>0</v>
      </c>
      <c r="DZ36" s="38">
        <f>BJ36-'[1]пр. 1_НВВ'!$L$36</f>
        <v>0</v>
      </c>
    </row>
    <row r="38" spans="83:102" ht="15">
      <c r="CE38" s="182"/>
      <c r="CF38" s="183"/>
      <c r="CG38" s="183"/>
      <c r="CH38" s="183"/>
      <c r="CI38" s="183"/>
      <c r="CJ38" s="183"/>
      <c r="CK38" s="183"/>
      <c r="CL38" s="183"/>
      <c r="CM38" s="183"/>
      <c r="CN38" s="183"/>
      <c r="CO38" s="183"/>
      <c r="CP38" s="183"/>
      <c r="CQ38" s="183"/>
      <c r="CR38" s="183"/>
      <c r="CS38" s="183"/>
      <c r="CT38" s="183"/>
      <c r="CU38" s="183"/>
      <c r="CV38" s="183"/>
      <c r="CW38" s="183"/>
      <c r="CX38" s="183"/>
    </row>
  </sheetData>
  <sheetProtection/>
  <mergeCells count="112">
    <mergeCell ref="CE38:CX38"/>
    <mergeCell ref="BO2:CX2"/>
    <mergeCell ref="A5:CX5"/>
    <mergeCell ref="A6:CX6"/>
    <mergeCell ref="BJ10:CC10"/>
    <mergeCell ref="CD10:CX10"/>
    <mergeCell ref="A11:H11"/>
    <mergeCell ref="I11:BI11"/>
    <mergeCell ref="BJ11:CC11"/>
    <mergeCell ref="CD11:CX11"/>
    <mergeCell ref="A12:H12"/>
    <mergeCell ref="I12:BI12"/>
    <mergeCell ref="BJ12:CC12"/>
    <mergeCell ref="CD12:CX12"/>
    <mergeCell ref="A13:H13"/>
    <mergeCell ref="I13:BI13"/>
    <mergeCell ref="BJ13:CC13"/>
    <mergeCell ref="CD13:CX13"/>
    <mergeCell ref="A14:H14"/>
    <mergeCell ref="I14:BI14"/>
    <mergeCell ref="BJ14:CC14"/>
    <mergeCell ref="CD14:CX14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23:H23"/>
    <mergeCell ref="I23:BI23"/>
    <mergeCell ref="BJ23:CC23"/>
    <mergeCell ref="CD23:CX23"/>
    <mergeCell ref="BJ24:CC24"/>
    <mergeCell ref="CD24:CX24"/>
    <mergeCell ref="A25:H25"/>
    <mergeCell ref="I25:BI25"/>
    <mergeCell ref="BJ25:CC25"/>
    <mergeCell ref="CD25:CX25"/>
    <mergeCell ref="BJ29:CC29"/>
    <mergeCell ref="CD29:CX29"/>
    <mergeCell ref="A26:H26"/>
    <mergeCell ref="I26:BI26"/>
    <mergeCell ref="BJ26:CC26"/>
    <mergeCell ref="CD26:CX26"/>
    <mergeCell ref="A27:H27"/>
    <mergeCell ref="I27:BI27"/>
    <mergeCell ref="BJ27:CC27"/>
    <mergeCell ref="CD27:CX27"/>
    <mergeCell ref="BJ30:CC30"/>
    <mergeCell ref="CD30:CX30"/>
    <mergeCell ref="BJ31:CC31"/>
    <mergeCell ref="CD31:CX31"/>
    <mergeCell ref="A28:H28"/>
    <mergeCell ref="I28:BI28"/>
    <mergeCell ref="BJ28:CC28"/>
    <mergeCell ref="CD28:CX28"/>
    <mergeCell ref="A29:H29"/>
    <mergeCell ref="I29:BI29"/>
    <mergeCell ref="BJ32:CC32"/>
    <mergeCell ref="CD32:CX32"/>
    <mergeCell ref="A36:H36"/>
    <mergeCell ref="I36:BI36"/>
    <mergeCell ref="BJ36:CC36"/>
    <mergeCell ref="CD36:CX36"/>
    <mergeCell ref="A33:H33"/>
    <mergeCell ref="I33:BI33"/>
    <mergeCell ref="BJ33:CC33"/>
    <mergeCell ref="CD33:CX33"/>
    <mergeCell ref="I10:BI10"/>
    <mergeCell ref="A10:H10"/>
    <mergeCell ref="A31:H31"/>
    <mergeCell ref="I31:BI31"/>
    <mergeCell ref="A32:H32"/>
    <mergeCell ref="I32:BI32"/>
    <mergeCell ref="A30:H30"/>
    <mergeCell ref="I30:BI30"/>
    <mergeCell ref="A24:H24"/>
    <mergeCell ref="I24:BI24"/>
    <mergeCell ref="A35:H35"/>
    <mergeCell ref="I35:BI35"/>
    <mergeCell ref="BJ35:CC35"/>
    <mergeCell ref="CD35:CX35"/>
    <mergeCell ref="BJ34:CC34"/>
    <mergeCell ref="CD34:CX34"/>
    <mergeCell ref="A34:H34"/>
    <mergeCell ref="I34:BI34"/>
  </mergeCells>
  <printOptions/>
  <pageMargins left="0.7874015748031497" right="0.7086614173228347" top="0.1968503937007874" bottom="0" header="0.1968503937007874" footer="0.1968503937007874"/>
  <pageSetup fitToHeight="0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1"/>
  <sheetViews>
    <sheetView view="pageBreakPreview" zoomScale="90" zoomScaleSheetLayoutView="90" zoomScalePageLayoutView="0" workbookViewId="0" topLeftCell="A1">
      <selection activeCell="FJ23" sqref="FJ23"/>
    </sheetView>
  </sheetViews>
  <sheetFormatPr defaultColWidth="0.875" defaultRowHeight="12.75"/>
  <cols>
    <col min="1" max="36" width="0.875" style="2" customWidth="1"/>
    <col min="37" max="37" width="7.25390625" style="2" customWidth="1"/>
    <col min="38" max="68" width="0.875" style="2" customWidth="1"/>
    <col min="69" max="16384" width="0.875" style="2" customWidth="1"/>
  </cols>
  <sheetData>
    <row r="1" s="1" customFormat="1" ht="16.5" customHeight="1">
      <c r="CX1" s="30" t="s">
        <v>51</v>
      </c>
    </row>
    <row r="2" spans="67:102" s="1" customFormat="1" ht="40.5" customHeight="1">
      <c r="BO2" s="184" t="s">
        <v>214</v>
      </c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  <c r="CE2" s="184"/>
      <c r="CF2" s="184"/>
      <c r="CG2" s="184"/>
      <c r="CH2" s="184"/>
      <c r="CI2" s="184"/>
      <c r="CJ2" s="184"/>
      <c r="CK2" s="184"/>
      <c r="CL2" s="184"/>
      <c r="CM2" s="184"/>
      <c r="CN2" s="184"/>
      <c r="CO2" s="184"/>
      <c r="CP2" s="184"/>
      <c r="CQ2" s="184"/>
      <c r="CR2" s="184"/>
      <c r="CS2" s="184"/>
      <c r="CT2" s="184"/>
      <c r="CU2" s="184"/>
      <c r="CV2" s="184"/>
      <c r="CW2" s="184"/>
      <c r="CX2" s="184"/>
    </row>
    <row r="3" s="1" customFormat="1" ht="5.25" customHeight="1"/>
    <row r="4" s="3" customFormat="1" ht="11.25" customHeight="1"/>
    <row r="5" spans="1:102" s="5" customFormat="1" ht="18.75">
      <c r="A5" s="185" t="s">
        <v>52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  <c r="CD5" s="185"/>
      <c r="CE5" s="185"/>
      <c r="CF5" s="185"/>
      <c r="CG5" s="185"/>
      <c r="CH5" s="185"/>
      <c r="CI5" s="185"/>
      <c r="CJ5" s="185"/>
      <c r="CK5" s="185"/>
      <c r="CL5" s="185"/>
      <c r="CM5" s="185"/>
      <c r="CN5" s="185"/>
      <c r="CO5" s="185"/>
      <c r="CP5" s="185"/>
      <c r="CQ5" s="185"/>
      <c r="CR5" s="185"/>
      <c r="CS5" s="185"/>
      <c r="CT5" s="185"/>
      <c r="CU5" s="185"/>
      <c r="CV5" s="185"/>
      <c r="CW5" s="185"/>
      <c r="CX5" s="185"/>
    </row>
    <row r="6" spans="1:102" s="6" customFormat="1" ht="41.25" customHeight="1">
      <c r="A6" s="106" t="s">
        <v>53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</row>
    <row r="7" s="3" customFormat="1" ht="16.5"/>
    <row r="8" spans="1:102" s="7" customFormat="1" ht="66" customHeight="1">
      <c r="A8" s="170" t="s">
        <v>149</v>
      </c>
      <c r="B8" s="171"/>
      <c r="C8" s="171"/>
      <c r="D8" s="171"/>
      <c r="E8" s="171"/>
      <c r="F8" s="171"/>
      <c r="G8" s="172"/>
      <c r="H8" s="170" t="s">
        <v>165</v>
      </c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2"/>
      <c r="AN8" s="170" t="s">
        <v>166</v>
      </c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187"/>
      <c r="BS8" s="188"/>
      <c r="BT8" s="170" t="s">
        <v>167</v>
      </c>
      <c r="BU8" s="187"/>
      <c r="BV8" s="187"/>
      <c r="BW8" s="187"/>
      <c r="BX8" s="187"/>
      <c r="BY8" s="187"/>
      <c r="BZ8" s="187"/>
      <c r="CA8" s="187"/>
      <c r="CB8" s="187"/>
      <c r="CC8" s="187"/>
      <c r="CD8" s="187"/>
      <c r="CE8" s="187"/>
      <c r="CF8" s="187"/>
      <c r="CG8" s="187"/>
      <c r="CH8" s="187"/>
      <c r="CI8" s="187"/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8"/>
    </row>
    <row r="9" spans="1:102" s="8" customFormat="1" ht="71.25" customHeight="1">
      <c r="A9" s="169" t="s">
        <v>27</v>
      </c>
      <c r="B9" s="169"/>
      <c r="C9" s="169"/>
      <c r="D9" s="169"/>
      <c r="E9" s="169"/>
      <c r="F9" s="169"/>
      <c r="G9" s="169"/>
      <c r="H9" s="190" t="s">
        <v>54</v>
      </c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1"/>
      <c r="AN9" s="189" t="s">
        <v>174</v>
      </c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189"/>
      <c r="BL9" s="189"/>
      <c r="BM9" s="189"/>
      <c r="BN9" s="189"/>
      <c r="BO9" s="189"/>
      <c r="BP9" s="189"/>
      <c r="BQ9" s="189"/>
      <c r="BR9" s="189"/>
      <c r="BS9" s="189"/>
      <c r="BT9" s="189" t="s">
        <v>174</v>
      </c>
      <c r="BU9" s="189"/>
      <c r="BV9" s="189"/>
      <c r="BW9" s="189"/>
      <c r="BX9" s="189"/>
      <c r="BY9" s="189"/>
      <c r="BZ9" s="189"/>
      <c r="CA9" s="189"/>
      <c r="CB9" s="189"/>
      <c r="CC9" s="189"/>
      <c r="CD9" s="189"/>
      <c r="CE9" s="189"/>
      <c r="CF9" s="189"/>
      <c r="CG9" s="189"/>
      <c r="CH9" s="189"/>
      <c r="CI9" s="189"/>
      <c r="CJ9" s="189"/>
      <c r="CK9" s="189"/>
      <c r="CL9" s="189"/>
      <c r="CM9" s="189"/>
      <c r="CN9" s="189"/>
      <c r="CO9" s="189"/>
      <c r="CP9" s="189"/>
      <c r="CQ9" s="189"/>
      <c r="CR9" s="189"/>
      <c r="CS9" s="189"/>
      <c r="CT9" s="189"/>
      <c r="CU9" s="189"/>
      <c r="CV9" s="189"/>
      <c r="CW9" s="189"/>
      <c r="CX9" s="189"/>
    </row>
    <row r="10" spans="1:102" s="8" customFormat="1" ht="129" customHeight="1">
      <c r="A10" s="169" t="s">
        <v>47</v>
      </c>
      <c r="B10" s="169"/>
      <c r="C10" s="169"/>
      <c r="D10" s="169"/>
      <c r="E10" s="169"/>
      <c r="F10" s="169"/>
      <c r="G10" s="169"/>
      <c r="H10" s="77" t="s">
        <v>55</v>
      </c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8"/>
      <c r="AN10" s="192">
        <v>255252.77647</v>
      </c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4"/>
      <c r="BT10" s="195">
        <v>31404.699999999997</v>
      </c>
      <c r="BU10" s="195"/>
      <c r="BV10" s="195"/>
      <c r="BW10" s="195"/>
      <c r="BX10" s="195"/>
      <c r="BY10" s="195"/>
      <c r="BZ10" s="195"/>
      <c r="CA10" s="195"/>
      <c r="CB10" s="195"/>
      <c r="CC10" s="195"/>
      <c r="CD10" s="195"/>
      <c r="CE10" s="195"/>
      <c r="CF10" s="195"/>
      <c r="CG10" s="195"/>
      <c r="CH10" s="195"/>
      <c r="CI10" s="195"/>
      <c r="CJ10" s="195"/>
      <c r="CK10" s="195"/>
      <c r="CL10" s="195"/>
      <c r="CM10" s="195"/>
      <c r="CN10" s="195"/>
      <c r="CO10" s="195"/>
      <c r="CP10" s="195"/>
      <c r="CQ10" s="195"/>
      <c r="CR10" s="195"/>
      <c r="CS10" s="195"/>
      <c r="CT10" s="195"/>
      <c r="CU10" s="195"/>
      <c r="CV10" s="195"/>
      <c r="CW10" s="195"/>
      <c r="CX10" s="195"/>
    </row>
    <row r="11" spans="1:102" s="8" customFormat="1" ht="65.25" customHeight="1">
      <c r="A11" s="169" t="s">
        <v>49</v>
      </c>
      <c r="B11" s="169"/>
      <c r="C11" s="169"/>
      <c r="D11" s="169"/>
      <c r="E11" s="169"/>
      <c r="F11" s="169"/>
      <c r="G11" s="169"/>
      <c r="H11" s="77" t="s">
        <v>56</v>
      </c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8"/>
      <c r="AN11" s="196" t="s">
        <v>174</v>
      </c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197"/>
      <c r="BR11" s="197"/>
      <c r="BS11" s="198"/>
      <c r="BT11" s="169" t="s">
        <v>174</v>
      </c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69"/>
      <c r="CW11" s="169"/>
      <c r="CX11" s="169"/>
    </row>
  </sheetData>
  <sheetProtection/>
  <mergeCells count="19">
    <mergeCell ref="AN10:BS10"/>
    <mergeCell ref="AN8:BS8"/>
    <mergeCell ref="BT10:CX10"/>
    <mergeCell ref="A11:G11"/>
    <mergeCell ref="H11:AM11"/>
    <mergeCell ref="AN11:BS11"/>
    <mergeCell ref="BT11:CX11"/>
    <mergeCell ref="A9:G9"/>
    <mergeCell ref="A10:G10"/>
    <mergeCell ref="H10:AM10"/>
    <mergeCell ref="H8:AM8"/>
    <mergeCell ref="AN9:BS9"/>
    <mergeCell ref="BO2:CX2"/>
    <mergeCell ref="A5:CX5"/>
    <mergeCell ref="BT9:CX9"/>
    <mergeCell ref="H9:AM9"/>
    <mergeCell ref="BT8:CX8"/>
    <mergeCell ref="A6:CX6"/>
    <mergeCell ref="A8:G8"/>
  </mergeCells>
  <printOptions/>
  <pageMargins left="0.7874015748031497" right="0.7086614173228347" top="0.5905511811023623" bottom="0.3937007874015748" header="0.1968503937007874" footer="0.1968503937007874"/>
  <pageSetup fitToHeight="0" fitToWidth="1"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7"/>
  <sheetViews>
    <sheetView view="pageBreakPreview" zoomScale="90" zoomScaleSheetLayoutView="90" zoomScalePageLayoutView="0" workbookViewId="0" topLeftCell="A7">
      <selection activeCell="FJ23" sqref="FJ23"/>
    </sheetView>
  </sheetViews>
  <sheetFormatPr defaultColWidth="0.875" defaultRowHeight="12.75"/>
  <cols>
    <col min="1" max="54" width="0.875" style="2" customWidth="1"/>
    <col min="55" max="55" width="2.75390625" style="2" customWidth="1"/>
    <col min="56" max="72" width="0.875" style="2" customWidth="1"/>
    <col min="73" max="73" width="2.375" style="2" customWidth="1"/>
    <col min="74" max="82" width="0.875" style="2" customWidth="1"/>
    <col min="83" max="83" width="6.00390625" style="2" customWidth="1"/>
    <col min="84" max="94" width="0.875" style="2" customWidth="1"/>
    <col min="95" max="95" width="0.74609375" style="2" customWidth="1"/>
    <col min="96" max="96" width="1.25" style="2" hidden="1" customWidth="1"/>
    <col min="97" max="16384" width="0.875" style="2" customWidth="1"/>
  </cols>
  <sheetData>
    <row r="1" s="1" customFormat="1" ht="16.5" customHeight="1">
      <c r="CX1" s="30" t="s">
        <v>57</v>
      </c>
    </row>
    <row r="2" spans="67:102" s="1" customFormat="1" ht="39" customHeight="1">
      <c r="BO2" s="184" t="s">
        <v>214</v>
      </c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  <c r="CE2" s="184"/>
      <c r="CF2" s="184"/>
      <c r="CG2" s="184"/>
      <c r="CH2" s="184"/>
      <c r="CI2" s="184"/>
      <c r="CJ2" s="184"/>
      <c r="CK2" s="184"/>
      <c r="CL2" s="184"/>
      <c r="CM2" s="184"/>
      <c r="CN2" s="184"/>
      <c r="CO2" s="184"/>
      <c r="CP2" s="184"/>
      <c r="CQ2" s="184"/>
      <c r="CR2" s="184"/>
      <c r="CS2" s="184"/>
      <c r="CT2" s="184"/>
      <c r="CU2" s="184"/>
      <c r="CV2" s="184"/>
      <c r="CW2" s="184"/>
      <c r="CX2" s="184"/>
    </row>
    <row r="3" s="1" customFormat="1" ht="5.25" customHeight="1"/>
    <row r="4" s="1" customFormat="1" ht="9.75" customHeight="1"/>
    <row r="5" s="3" customFormat="1" ht="7.5" customHeight="1"/>
    <row r="6" spans="1:102" s="5" customFormat="1" ht="18.75">
      <c r="A6" s="185" t="s">
        <v>52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  <c r="CV6" s="185"/>
      <c r="CW6" s="185"/>
      <c r="CX6" s="185"/>
    </row>
    <row r="7" spans="1:102" s="6" customFormat="1" ht="59.25" customHeight="1">
      <c r="A7" s="186" t="s">
        <v>58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186"/>
      <c r="CI7" s="186"/>
      <c r="CJ7" s="186"/>
      <c r="CK7" s="186"/>
      <c r="CL7" s="186"/>
      <c r="CM7" s="186"/>
      <c r="CN7" s="186"/>
      <c r="CO7" s="186"/>
      <c r="CP7" s="186"/>
      <c r="CQ7" s="186"/>
      <c r="CR7" s="186"/>
      <c r="CS7" s="186"/>
      <c r="CT7" s="186"/>
      <c r="CU7" s="186"/>
      <c r="CV7" s="186"/>
      <c r="CW7" s="186"/>
      <c r="CX7" s="186"/>
    </row>
    <row r="8" s="3" customFormat="1" ht="16.5"/>
    <row r="9" spans="1:102" s="7" customFormat="1" ht="176.25" customHeight="1">
      <c r="A9" s="170" t="s">
        <v>149</v>
      </c>
      <c r="B9" s="171"/>
      <c r="C9" s="171"/>
      <c r="D9" s="171"/>
      <c r="E9" s="171"/>
      <c r="F9" s="171"/>
      <c r="G9" s="172"/>
      <c r="H9" s="170" t="s">
        <v>165</v>
      </c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2"/>
      <c r="AH9" s="200" t="s">
        <v>224</v>
      </c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2"/>
      <c r="BE9" s="200" t="s">
        <v>223</v>
      </c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201"/>
      <c r="BR9" s="201"/>
      <c r="BS9" s="201"/>
      <c r="BT9" s="201"/>
      <c r="BU9" s="201"/>
      <c r="BV9" s="201"/>
      <c r="BW9" s="201"/>
      <c r="BX9" s="201"/>
      <c r="BY9" s="201"/>
      <c r="BZ9" s="201"/>
      <c r="CA9" s="202"/>
      <c r="CB9" s="200" t="s">
        <v>222</v>
      </c>
      <c r="CC9" s="201"/>
      <c r="CD9" s="201"/>
      <c r="CE9" s="201"/>
      <c r="CF9" s="201"/>
      <c r="CG9" s="201"/>
      <c r="CH9" s="201"/>
      <c r="CI9" s="201"/>
      <c r="CJ9" s="201"/>
      <c r="CK9" s="201"/>
      <c r="CL9" s="201"/>
      <c r="CM9" s="201"/>
      <c r="CN9" s="201"/>
      <c r="CO9" s="201"/>
      <c r="CP9" s="201"/>
      <c r="CQ9" s="201"/>
      <c r="CR9" s="201"/>
      <c r="CS9" s="201"/>
      <c r="CT9" s="201"/>
      <c r="CU9" s="201"/>
      <c r="CV9" s="201"/>
      <c r="CW9" s="201"/>
      <c r="CX9" s="202"/>
    </row>
    <row r="10" spans="1:102" s="8" customFormat="1" ht="49.5" customHeight="1">
      <c r="A10" s="203" t="s">
        <v>27</v>
      </c>
      <c r="B10" s="204"/>
      <c r="C10" s="204"/>
      <c r="D10" s="204"/>
      <c r="E10" s="204"/>
      <c r="F10" s="204"/>
      <c r="G10" s="205"/>
      <c r="H10" s="93" t="s">
        <v>59</v>
      </c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195">
        <v>131913.53</v>
      </c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>
        <v>32.29</v>
      </c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5"/>
      <c r="CB10" s="195">
        <v>45009.689999999995</v>
      </c>
      <c r="CC10" s="195"/>
      <c r="CD10" s="195"/>
      <c r="CE10" s="195"/>
      <c r="CF10" s="195"/>
      <c r="CG10" s="195"/>
      <c r="CH10" s="195"/>
      <c r="CI10" s="195"/>
      <c r="CJ10" s="195"/>
      <c r="CK10" s="195"/>
      <c r="CL10" s="195"/>
      <c r="CM10" s="195"/>
      <c r="CN10" s="195"/>
      <c r="CO10" s="195"/>
      <c r="CP10" s="195"/>
      <c r="CQ10" s="195"/>
      <c r="CR10" s="195"/>
      <c r="CS10" s="195"/>
      <c r="CT10" s="195"/>
      <c r="CU10" s="195"/>
      <c r="CV10" s="195"/>
      <c r="CW10" s="195"/>
      <c r="CX10" s="195"/>
    </row>
    <row r="11" spans="1:102" s="8" customFormat="1" ht="23.25" customHeight="1">
      <c r="A11" s="206"/>
      <c r="B11" s="207"/>
      <c r="C11" s="207"/>
      <c r="D11" s="207"/>
      <c r="E11" s="207"/>
      <c r="F11" s="207"/>
      <c r="G11" s="208"/>
      <c r="H11" s="199" t="s">
        <v>60</v>
      </c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5">
        <v>14195.53</v>
      </c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>
        <v>7.63</v>
      </c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5"/>
      <c r="CB11" s="195">
        <v>5114.6</v>
      </c>
      <c r="CC11" s="195"/>
      <c r="CD11" s="195"/>
      <c r="CE11" s="195"/>
      <c r="CF11" s="195"/>
      <c r="CG11" s="195"/>
      <c r="CH11" s="195"/>
      <c r="CI11" s="195"/>
      <c r="CJ11" s="195"/>
      <c r="CK11" s="195"/>
      <c r="CL11" s="195"/>
      <c r="CM11" s="195"/>
      <c r="CN11" s="195"/>
      <c r="CO11" s="195"/>
      <c r="CP11" s="195"/>
      <c r="CQ11" s="195"/>
      <c r="CR11" s="195"/>
      <c r="CS11" s="195"/>
      <c r="CT11" s="195"/>
      <c r="CU11" s="195"/>
      <c r="CV11" s="195"/>
      <c r="CW11" s="195"/>
      <c r="CX11" s="195"/>
    </row>
    <row r="12" spans="1:102" s="8" customFormat="1" ht="23.25" customHeight="1">
      <c r="A12" s="206"/>
      <c r="B12" s="207"/>
      <c r="C12" s="207"/>
      <c r="D12" s="207"/>
      <c r="E12" s="207"/>
      <c r="F12" s="207"/>
      <c r="G12" s="208"/>
      <c r="H12" s="199" t="s">
        <v>61</v>
      </c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5">
        <v>117718</v>
      </c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>
        <v>24.66</v>
      </c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195"/>
      <c r="BR12" s="195"/>
      <c r="BS12" s="195"/>
      <c r="BT12" s="195"/>
      <c r="BU12" s="195"/>
      <c r="BV12" s="195"/>
      <c r="BW12" s="195"/>
      <c r="BX12" s="195"/>
      <c r="BY12" s="195"/>
      <c r="BZ12" s="195"/>
      <c r="CA12" s="195"/>
      <c r="CB12" s="195">
        <v>39895.09</v>
      </c>
      <c r="CC12" s="195"/>
      <c r="CD12" s="195"/>
      <c r="CE12" s="195"/>
      <c r="CF12" s="195"/>
      <c r="CG12" s="195"/>
      <c r="CH12" s="195"/>
      <c r="CI12" s="195"/>
      <c r="CJ12" s="195"/>
      <c r="CK12" s="195"/>
      <c r="CL12" s="195"/>
      <c r="CM12" s="195"/>
      <c r="CN12" s="195"/>
      <c r="CO12" s="195"/>
      <c r="CP12" s="195"/>
      <c r="CQ12" s="195"/>
      <c r="CR12" s="195"/>
      <c r="CS12" s="195"/>
      <c r="CT12" s="195"/>
      <c r="CU12" s="195"/>
      <c r="CV12" s="195"/>
      <c r="CW12" s="195"/>
      <c r="CX12" s="195"/>
    </row>
    <row r="13" spans="1:102" s="8" customFormat="1" ht="23.25" customHeight="1">
      <c r="A13" s="209"/>
      <c r="B13" s="210"/>
      <c r="C13" s="210"/>
      <c r="D13" s="210"/>
      <c r="E13" s="210"/>
      <c r="F13" s="210"/>
      <c r="G13" s="211"/>
      <c r="H13" s="199" t="s">
        <v>62</v>
      </c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212">
        <v>0</v>
      </c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195">
        <v>0</v>
      </c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195"/>
      <c r="BR13" s="195"/>
      <c r="BS13" s="195"/>
      <c r="BT13" s="195"/>
      <c r="BU13" s="195"/>
      <c r="BV13" s="195"/>
      <c r="BW13" s="195"/>
      <c r="BX13" s="195"/>
      <c r="BY13" s="195"/>
      <c r="BZ13" s="195"/>
      <c r="CA13" s="195"/>
      <c r="CB13" s="195">
        <v>0</v>
      </c>
      <c r="CC13" s="195"/>
      <c r="CD13" s="195"/>
      <c r="CE13" s="195"/>
      <c r="CF13" s="195"/>
      <c r="CG13" s="195"/>
      <c r="CH13" s="195"/>
      <c r="CI13" s="195"/>
      <c r="CJ13" s="195"/>
      <c r="CK13" s="195"/>
      <c r="CL13" s="195"/>
      <c r="CM13" s="195"/>
      <c r="CN13" s="195"/>
      <c r="CO13" s="195"/>
      <c r="CP13" s="195"/>
      <c r="CQ13" s="195"/>
      <c r="CR13" s="195"/>
      <c r="CS13" s="195"/>
      <c r="CT13" s="195"/>
      <c r="CU13" s="195"/>
      <c r="CV13" s="195"/>
      <c r="CW13" s="195"/>
      <c r="CX13" s="195"/>
    </row>
    <row r="14" spans="1:102" s="8" customFormat="1" ht="48" customHeight="1">
      <c r="A14" s="203" t="s">
        <v>47</v>
      </c>
      <c r="B14" s="204"/>
      <c r="C14" s="204"/>
      <c r="D14" s="204"/>
      <c r="E14" s="204"/>
      <c r="F14" s="204"/>
      <c r="G14" s="205"/>
      <c r="H14" s="93" t="s">
        <v>63</v>
      </c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195">
        <v>53638.06</v>
      </c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5"/>
      <c r="BE14" s="195">
        <v>40.96</v>
      </c>
      <c r="BF14" s="195"/>
      <c r="BG14" s="195"/>
      <c r="BH14" s="195"/>
      <c r="BI14" s="195"/>
      <c r="BJ14" s="195"/>
      <c r="BK14" s="195"/>
      <c r="BL14" s="195"/>
      <c r="BM14" s="195"/>
      <c r="BN14" s="195"/>
      <c r="BO14" s="195"/>
      <c r="BP14" s="195"/>
      <c r="BQ14" s="195"/>
      <c r="BR14" s="195"/>
      <c r="BS14" s="195"/>
      <c r="BT14" s="195"/>
      <c r="BU14" s="195"/>
      <c r="BV14" s="195"/>
      <c r="BW14" s="195"/>
      <c r="BX14" s="195"/>
      <c r="BY14" s="195"/>
      <c r="BZ14" s="195"/>
      <c r="CA14" s="195"/>
      <c r="CB14" s="195">
        <v>23189.09</v>
      </c>
      <c r="CC14" s="195"/>
      <c r="CD14" s="195"/>
      <c r="CE14" s="195"/>
      <c r="CF14" s="195"/>
      <c r="CG14" s="195"/>
      <c r="CH14" s="195"/>
      <c r="CI14" s="195"/>
      <c r="CJ14" s="195"/>
      <c r="CK14" s="195"/>
      <c r="CL14" s="195"/>
      <c r="CM14" s="195"/>
      <c r="CN14" s="195"/>
      <c r="CO14" s="195"/>
      <c r="CP14" s="195"/>
      <c r="CQ14" s="195"/>
      <c r="CR14" s="195"/>
      <c r="CS14" s="195"/>
      <c r="CT14" s="195"/>
      <c r="CU14" s="195"/>
      <c r="CV14" s="195"/>
      <c r="CW14" s="195"/>
      <c r="CX14" s="195"/>
    </row>
    <row r="15" spans="1:102" s="8" customFormat="1" ht="23.25" customHeight="1">
      <c r="A15" s="206"/>
      <c r="B15" s="207"/>
      <c r="C15" s="207"/>
      <c r="D15" s="207"/>
      <c r="E15" s="207"/>
      <c r="F15" s="207"/>
      <c r="G15" s="208"/>
      <c r="H15" s="199" t="s">
        <v>60</v>
      </c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5">
        <v>39642.64</v>
      </c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  <c r="BD15" s="195"/>
      <c r="BE15" s="195">
        <v>35.45</v>
      </c>
      <c r="BF15" s="195"/>
      <c r="BG15" s="195"/>
      <c r="BH15" s="195"/>
      <c r="BI15" s="195"/>
      <c r="BJ15" s="195"/>
      <c r="BK15" s="195"/>
      <c r="BL15" s="195"/>
      <c r="BM15" s="195"/>
      <c r="BN15" s="195"/>
      <c r="BO15" s="195"/>
      <c r="BP15" s="195"/>
      <c r="BQ15" s="195"/>
      <c r="BR15" s="195"/>
      <c r="BS15" s="195"/>
      <c r="BT15" s="195"/>
      <c r="BU15" s="195"/>
      <c r="BV15" s="195"/>
      <c r="BW15" s="195"/>
      <c r="BX15" s="195"/>
      <c r="BY15" s="195"/>
      <c r="BZ15" s="195"/>
      <c r="CA15" s="195"/>
      <c r="CB15" s="195">
        <v>14606.29</v>
      </c>
      <c r="CC15" s="195"/>
      <c r="CD15" s="195"/>
      <c r="CE15" s="195"/>
      <c r="CF15" s="195"/>
      <c r="CG15" s="195"/>
      <c r="CH15" s="195"/>
      <c r="CI15" s="195"/>
      <c r="CJ15" s="195"/>
      <c r="CK15" s="195"/>
      <c r="CL15" s="195"/>
      <c r="CM15" s="195"/>
      <c r="CN15" s="195"/>
      <c r="CO15" s="195"/>
      <c r="CP15" s="195"/>
      <c r="CQ15" s="195"/>
      <c r="CR15" s="195"/>
      <c r="CS15" s="195"/>
      <c r="CT15" s="195"/>
      <c r="CU15" s="195"/>
      <c r="CV15" s="195"/>
      <c r="CW15" s="195"/>
      <c r="CX15" s="195"/>
    </row>
    <row r="16" spans="1:102" s="8" customFormat="1" ht="23.25" customHeight="1">
      <c r="A16" s="206"/>
      <c r="B16" s="207"/>
      <c r="C16" s="207"/>
      <c r="D16" s="207"/>
      <c r="E16" s="207"/>
      <c r="F16" s="207"/>
      <c r="G16" s="208"/>
      <c r="H16" s="199" t="s">
        <v>61</v>
      </c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5">
        <v>13995.42</v>
      </c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  <c r="BD16" s="195"/>
      <c r="BE16" s="195">
        <v>5.51</v>
      </c>
      <c r="BF16" s="195"/>
      <c r="BG16" s="195"/>
      <c r="BH16" s="195"/>
      <c r="BI16" s="195"/>
      <c r="BJ16" s="195"/>
      <c r="BK16" s="195"/>
      <c r="BL16" s="195"/>
      <c r="BM16" s="195"/>
      <c r="BN16" s="195"/>
      <c r="BO16" s="195"/>
      <c r="BP16" s="195"/>
      <c r="BQ16" s="195"/>
      <c r="BR16" s="195"/>
      <c r="BS16" s="195"/>
      <c r="BT16" s="195"/>
      <c r="BU16" s="195"/>
      <c r="BV16" s="195"/>
      <c r="BW16" s="195"/>
      <c r="BX16" s="195"/>
      <c r="BY16" s="195"/>
      <c r="BZ16" s="195"/>
      <c r="CA16" s="195"/>
      <c r="CB16" s="195">
        <v>8582.8</v>
      </c>
      <c r="CC16" s="195"/>
      <c r="CD16" s="195"/>
      <c r="CE16" s="195"/>
      <c r="CF16" s="195"/>
      <c r="CG16" s="195"/>
      <c r="CH16" s="195"/>
      <c r="CI16" s="195"/>
      <c r="CJ16" s="195"/>
      <c r="CK16" s="195"/>
      <c r="CL16" s="195"/>
      <c r="CM16" s="195"/>
      <c r="CN16" s="195"/>
      <c r="CO16" s="195"/>
      <c r="CP16" s="195"/>
      <c r="CQ16" s="195"/>
      <c r="CR16" s="195"/>
      <c r="CS16" s="195"/>
      <c r="CT16" s="195"/>
      <c r="CU16" s="195"/>
      <c r="CV16" s="195"/>
      <c r="CW16" s="195"/>
      <c r="CX16" s="195"/>
    </row>
    <row r="17" spans="1:102" s="8" customFormat="1" ht="23.25" customHeight="1">
      <c r="A17" s="209"/>
      <c r="B17" s="210"/>
      <c r="C17" s="210"/>
      <c r="D17" s="210"/>
      <c r="E17" s="210"/>
      <c r="F17" s="210"/>
      <c r="G17" s="211"/>
      <c r="H17" s="199" t="s">
        <v>62</v>
      </c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5">
        <v>0</v>
      </c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  <c r="BD17" s="195"/>
      <c r="BE17" s="195">
        <v>0</v>
      </c>
      <c r="BF17" s="195"/>
      <c r="BG17" s="195"/>
      <c r="BH17" s="195"/>
      <c r="BI17" s="195"/>
      <c r="BJ17" s="195"/>
      <c r="BK17" s="195"/>
      <c r="BL17" s="195"/>
      <c r="BM17" s="195"/>
      <c r="BN17" s="195"/>
      <c r="BO17" s="195"/>
      <c r="BP17" s="195"/>
      <c r="BQ17" s="195"/>
      <c r="BR17" s="195"/>
      <c r="BS17" s="195"/>
      <c r="BT17" s="195"/>
      <c r="BU17" s="195"/>
      <c r="BV17" s="195"/>
      <c r="BW17" s="195"/>
      <c r="BX17" s="195"/>
      <c r="BY17" s="195"/>
      <c r="BZ17" s="195"/>
      <c r="CA17" s="195"/>
      <c r="CB17" s="195">
        <v>0</v>
      </c>
      <c r="CC17" s="195"/>
      <c r="CD17" s="195"/>
      <c r="CE17" s="195"/>
      <c r="CF17" s="195"/>
      <c r="CG17" s="195"/>
      <c r="CH17" s="195"/>
      <c r="CI17" s="195"/>
      <c r="CJ17" s="195"/>
      <c r="CK17" s="195"/>
      <c r="CL17" s="195"/>
      <c r="CM17" s="195"/>
      <c r="CN17" s="195"/>
      <c r="CO17" s="195"/>
      <c r="CP17" s="195"/>
      <c r="CQ17" s="195"/>
      <c r="CR17" s="195"/>
      <c r="CS17" s="195"/>
      <c r="CT17" s="195"/>
      <c r="CU17" s="195"/>
      <c r="CV17" s="195"/>
      <c r="CW17" s="195"/>
      <c r="CX17" s="195"/>
    </row>
  </sheetData>
  <sheetProtection/>
  <mergeCells count="42">
    <mergeCell ref="H9:AG9"/>
    <mergeCell ref="H11:AG11"/>
    <mergeCell ref="CB10:CX10"/>
    <mergeCell ref="AH11:BD11"/>
    <mergeCell ref="A14:G17"/>
    <mergeCell ref="BO2:CX2"/>
    <mergeCell ref="A6:CX6"/>
    <mergeCell ref="A7:CX7"/>
    <mergeCell ref="AH9:BD9"/>
    <mergeCell ref="BE9:CA9"/>
    <mergeCell ref="CB9:CX9"/>
    <mergeCell ref="H10:AG10"/>
    <mergeCell ref="BE14:CA14"/>
    <mergeCell ref="CB14:CX14"/>
    <mergeCell ref="A9:G9"/>
    <mergeCell ref="A10:G13"/>
    <mergeCell ref="H13:AG13"/>
    <mergeCell ref="AH13:BD13"/>
    <mergeCell ref="BE13:CA13"/>
    <mergeCell ref="CB13:CX13"/>
    <mergeCell ref="AH10:BD10"/>
    <mergeCell ref="BE10:CA10"/>
    <mergeCell ref="BE16:CA16"/>
    <mergeCell ref="CB16:CX16"/>
    <mergeCell ref="H16:AG16"/>
    <mergeCell ref="AH16:BD16"/>
    <mergeCell ref="H12:AG12"/>
    <mergeCell ref="AH12:BD12"/>
    <mergeCell ref="BE12:CA12"/>
    <mergeCell ref="CB12:CX12"/>
    <mergeCell ref="H14:AG14"/>
    <mergeCell ref="AH14:BD14"/>
    <mergeCell ref="BE15:CA15"/>
    <mergeCell ref="CB15:CX15"/>
    <mergeCell ref="BE11:CA11"/>
    <mergeCell ref="CB11:CX11"/>
    <mergeCell ref="H17:AG17"/>
    <mergeCell ref="AH17:BD17"/>
    <mergeCell ref="BE17:CA17"/>
    <mergeCell ref="CB17:CX17"/>
    <mergeCell ref="H15:AG15"/>
    <mergeCell ref="AH15:BD15"/>
  </mergeCells>
  <printOptions/>
  <pageMargins left="0.7874015748031497" right="0.7086614173228347" top="0.5905511811023623" bottom="0.3937007874015748" header="0.1968503937007874" footer="0.1968503937007874"/>
  <pageSetup fitToHeight="0" fitToWidth="1"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2"/>
  <sheetViews>
    <sheetView view="pageBreakPreview" zoomScale="80" zoomScaleSheetLayoutView="80" zoomScalePageLayoutView="0" workbookViewId="0" topLeftCell="A1">
      <selection activeCell="FJ23" sqref="FJ23"/>
    </sheetView>
  </sheetViews>
  <sheetFormatPr defaultColWidth="0.875" defaultRowHeight="12.75"/>
  <cols>
    <col min="1" max="19" width="0.875" style="2" customWidth="1"/>
    <col min="20" max="20" width="14.375" style="2" customWidth="1"/>
    <col min="21" max="28" width="0.875" style="2" customWidth="1"/>
    <col min="29" max="29" width="3.625" style="2" customWidth="1"/>
    <col min="30" max="36" width="0.875" style="2" customWidth="1"/>
    <col min="37" max="37" width="3.625" style="2" customWidth="1"/>
    <col min="38" max="43" width="0.875" style="2" customWidth="1"/>
    <col min="44" max="44" width="3.125" style="2" customWidth="1"/>
    <col min="45" max="53" width="0.875" style="2" customWidth="1"/>
    <col min="54" max="54" width="6.875" style="2" customWidth="1"/>
    <col min="55" max="58" width="0.875" style="2" customWidth="1"/>
    <col min="59" max="59" width="2.25390625" style="2" customWidth="1"/>
    <col min="60" max="61" width="0.875" style="2" customWidth="1"/>
    <col min="62" max="62" width="4.25390625" style="2" customWidth="1"/>
    <col min="63" max="68" width="0.875" style="2" customWidth="1"/>
    <col min="69" max="69" width="2.25390625" style="2" customWidth="1"/>
    <col min="70" max="70" width="0.875" style="2" customWidth="1"/>
    <col min="71" max="71" width="4.625" style="2" customWidth="1"/>
    <col min="72" max="82" width="0.875" style="2" customWidth="1"/>
    <col min="83" max="83" width="3.625" style="2" customWidth="1"/>
    <col min="84" max="84" width="2.875" style="2" customWidth="1"/>
    <col min="85" max="92" width="0.875" style="2" customWidth="1"/>
    <col min="93" max="93" width="7.00390625" style="2" customWidth="1"/>
    <col min="94" max="100" width="0.875" style="2" customWidth="1"/>
    <col min="101" max="101" width="4.125" style="2" customWidth="1"/>
    <col min="102" max="16384" width="0.875" style="2" customWidth="1"/>
  </cols>
  <sheetData>
    <row r="1" s="1" customFormat="1" ht="12.75" customHeight="1">
      <c r="CX1" s="30" t="s">
        <v>64</v>
      </c>
    </row>
    <row r="2" spans="66:102" s="1" customFormat="1" ht="28.5" customHeight="1">
      <c r="BN2" s="184" t="s">
        <v>214</v>
      </c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  <c r="CE2" s="184"/>
      <c r="CF2" s="184"/>
      <c r="CG2" s="184"/>
      <c r="CH2" s="184"/>
      <c r="CI2" s="184"/>
      <c r="CJ2" s="184"/>
      <c r="CK2" s="184"/>
      <c r="CL2" s="184"/>
      <c r="CM2" s="184"/>
      <c r="CN2" s="184"/>
      <c r="CO2" s="184"/>
      <c r="CP2" s="184"/>
      <c r="CQ2" s="184"/>
      <c r="CR2" s="184"/>
      <c r="CS2" s="184"/>
      <c r="CT2" s="184"/>
      <c r="CU2" s="184"/>
      <c r="CV2" s="184"/>
      <c r="CW2" s="184"/>
      <c r="CX2" s="184"/>
    </row>
    <row r="3" s="1" customFormat="1" ht="5.25" customHeight="1"/>
    <row r="4" s="1" customFormat="1" ht="9.75" customHeight="1"/>
    <row r="5" s="3" customFormat="1" ht="15" customHeight="1"/>
    <row r="6" spans="1:102" s="5" customFormat="1" ht="17.25" customHeight="1">
      <c r="A6" s="185" t="s">
        <v>65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  <c r="CV6" s="185"/>
      <c r="CW6" s="185"/>
      <c r="CX6" s="185"/>
    </row>
    <row r="7" spans="1:102" s="6" customFormat="1" ht="21.75" customHeight="1">
      <c r="A7" s="106" t="s">
        <v>150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</row>
    <row r="8" spans="22:75" ht="29.25" customHeight="1"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</row>
    <row r="9" spans="1:102" s="10" customFormat="1" ht="66" customHeight="1">
      <c r="A9" s="217" t="s">
        <v>149</v>
      </c>
      <c r="B9" s="221"/>
      <c r="C9" s="221"/>
      <c r="D9" s="221"/>
      <c r="E9" s="221"/>
      <c r="F9" s="221"/>
      <c r="G9" s="217" t="s">
        <v>168</v>
      </c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17" t="s">
        <v>169</v>
      </c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 t="s">
        <v>170</v>
      </c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217"/>
      <c r="BR9" s="217"/>
      <c r="BS9" s="217"/>
      <c r="BT9" s="217"/>
      <c r="BU9" s="217"/>
      <c r="BV9" s="217"/>
      <c r="BW9" s="217"/>
      <c r="BX9" s="217" t="s">
        <v>171</v>
      </c>
      <c r="BY9" s="217"/>
      <c r="BZ9" s="217"/>
      <c r="CA9" s="217"/>
      <c r="CB9" s="217"/>
      <c r="CC9" s="217"/>
      <c r="CD9" s="217"/>
      <c r="CE9" s="217"/>
      <c r="CF9" s="217"/>
      <c r="CG9" s="217"/>
      <c r="CH9" s="217"/>
      <c r="CI9" s="217"/>
      <c r="CJ9" s="217"/>
      <c r="CK9" s="217"/>
      <c r="CL9" s="217"/>
      <c r="CM9" s="217"/>
      <c r="CN9" s="217"/>
      <c r="CO9" s="217"/>
      <c r="CP9" s="217"/>
      <c r="CQ9" s="217"/>
      <c r="CR9" s="217"/>
      <c r="CS9" s="217"/>
      <c r="CT9" s="217"/>
      <c r="CU9" s="217"/>
      <c r="CV9" s="217"/>
      <c r="CW9" s="217"/>
      <c r="CX9" s="217"/>
    </row>
    <row r="10" spans="1:102" s="10" customFormat="1" ht="43.5" customHeight="1">
      <c r="A10" s="221"/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17" t="s">
        <v>60</v>
      </c>
      <c r="W10" s="217"/>
      <c r="X10" s="217"/>
      <c r="Y10" s="217"/>
      <c r="Z10" s="217"/>
      <c r="AA10" s="217"/>
      <c r="AB10" s="217"/>
      <c r="AC10" s="217"/>
      <c r="AD10" s="217"/>
      <c r="AE10" s="217" t="s">
        <v>61</v>
      </c>
      <c r="AF10" s="217"/>
      <c r="AG10" s="217"/>
      <c r="AH10" s="217"/>
      <c r="AI10" s="217"/>
      <c r="AJ10" s="217"/>
      <c r="AK10" s="217"/>
      <c r="AL10" s="217"/>
      <c r="AM10" s="217"/>
      <c r="AN10" s="217" t="s">
        <v>66</v>
      </c>
      <c r="AO10" s="217"/>
      <c r="AP10" s="217"/>
      <c r="AQ10" s="217"/>
      <c r="AR10" s="217"/>
      <c r="AS10" s="217"/>
      <c r="AT10" s="217"/>
      <c r="AU10" s="217"/>
      <c r="AV10" s="217"/>
      <c r="AW10" s="217" t="s">
        <v>60</v>
      </c>
      <c r="AX10" s="217"/>
      <c r="AY10" s="217"/>
      <c r="AZ10" s="217"/>
      <c r="BA10" s="217"/>
      <c r="BB10" s="217"/>
      <c r="BC10" s="217"/>
      <c r="BD10" s="217"/>
      <c r="BE10" s="217"/>
      <c r="BF10" s="217" t="s">
        <v>61</v>
      </c>
      <c r="BG10" s="217"/>
      <c r="BH10" s="217"/>
      <c r="BI10" s="217"/>
      <c r="BJ10" s="217"/>
      <c r="BK10" s="217"/>
      <c r="BL10" s="217"/>
      <c r="BM10" s="217"/>
      <c r="BN10" s="217"/>
      <c r="BO10" s="217" t="s">
        <v>66</v>
      </c>
      <c r="BP10" s="217"/>
      <c r="BQ10" s="217"/>
      <c r="BR10" s="217"/>
      <c r="BS10" s="217"/>
      <c r="BT10" s="217"/>
      <c r="BU10" s="217"/>
      <c r="BV10" s="217"/>
      <c r="BW10" s="217"/>
      <c r="BX10" s="217" t="s">
        <v>60</v>
      </c>
      <c r="BY10" s="217"/>
      <c r="BZ10" s="217"/>
      <c r="CA10" s="217"/>
      <c r="CB10" s="217"/>
      <c r="CC10" s="217"/>
      <c r="CD10" s="217"/>
      <c r="CE10" s="217"/>
      <c r="CF10" s="217"/>
      <c r="CG10" s="217" t="s">
        <v>61</v>
      </c>
      <c r="CH10" s="217"/>
      <c r="CI10" s="217"/>
      <c r="CJ10" s="217"/>
      <c r="CK10" s="217"/>
      <c r="CL10" s="217"/>
      <c r="CM10" s="217"/>
      <c r="CN10" s="217"/>
      <c r="CO10" s="217"/>
      <c r="CP10" s="217" t="s">
        <v>66</v>
      </c>
      <c r="CQ10" s="217"/>
      <c r="CR10" s="217"/>
      <c r="CS10" s="217"/>
      <c r="CT10" s="217"/>
      <c r="CU10" s="217"/>
      <c r="CV10" s="217"/>
      <c r="CW10" s="217"/>
      <c r="CX10" s="217"/>
    </row>
    <row r="11" spans="1:102" s="11" customFormat="1" ht="33" customHeight="1">
      <c r="A11" s="169" t="s">
        <v>27</v>
      </c>
      <c r="B11" s="169"/>
      <c r="C11" s="169"/>
      <c r="D11" s="169"/>
      <c r="E11" s="169"/>
      <c r="F11" s="169"/>
      <c r="G11" s="93" t="s">
        <v>67</v>
      </c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216">
        <v>8296</v>
      </c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195">
        <v>98061.12</v>
      </c>
      <c r="AX11" s="195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>
        <v>27145.21057454755</v>
      </c>
      <c r="BY11" s="195"/>
      <c r="BZ11" s="195"/>
      <c r="CA11" s="195"/>
      <c r="CB11" s="195"/>
      <c r="CC11" s="195"/>
      <c r="CD11" s="195"/>
      <c r="CE11" s="195"/>
      <c r="CF11" s="195"/>
      <c r="CG11" s="195"/>
      <c r="CH11" s="195"/>
      <c r="CI11" s="195"/>
      <c r="CJ11" s="195"/>
      <c r="CK11" s="195"/>
      <c r="CL11" s="195"/>
      <c r="CM11" s="195"/>
      <c r="CN11" s="195"/>
      <c r="CO11" s="195"/>
      <c r="CP11" s="195"/>
      <c r="CQ11" s="195"/>
      <c r="CR11" s="195"/>
      <c r="CS11" s="195"/>
      <c r="CT11" s="195"/>
      <c r="CU11" s="195"/>
      <c r="CV11" s="195"/>
      <c r="CW11" s="195"/>
      <c r="CX11" s="195"/>
    </row>
    <row r="12" spans="1:102" s="11" customFormat="1" ht="19.5" customHeight="1">
      <c r="A12" s="218"/>
      <c r="B12" s="218"/>
      <c r="C12" s="218"/>
      <c r="D12" s="218"/>
      <c r="E12" s="218"/>
      <c r="F12" s="218"/>
      <c r="G12" s="163" t="s">
        <v>68</v>
      </c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195"/>
      <c r="BR12" s="195"/>
      <c r="BS12" s="195"/>
      <c r="BT12" s="195"/>
      <c r="BU12" s="195"/>
      <c r="BV12" s="195"/>
      <c r="BW12" s="195"/>
      <c r="BX12" s="195"/>
      <c r="BY12" s="195"/>
      <c r="BZ12" s="195"/>
      <c r="CA12" s="195"/>
      <c r="CB12" s="195"/>
      <c r="CC12" s="195"/>
      <c r="CD12" s="195"/>
      <c r="CE12" s="195"/>
      <c r="CF12" s="195"/>
      <c r="CG12" s="195"/>
      <c r="CH12" s="195"/>
      <c r="CI12" s="195"/>
      <c r="CJ12" s="195"/>
      <c r="CK12" s="195"/>
      <c r="CL12" s="195"/>
      <c r="CM12" s="195"/>
      <c r="CN12" s="195"/>
      <c r="CO12" s="195"/>
      <c r="CP12" s="195"/>
      <c r="CQ12" s="195"/>
      <c r="CR12" s="195"/>
      <c r="CS12" s="195"/>
      <c r="CT12" s="195"/>
      <c r="CU12" s="195"/>
      <c r="CV12" s="195"/>
      <c r="CW12" s="195"/>
      <c r="CX12" s="195"/>
    </row>
    <row r="13" spans="1:102" s="11" customFormat="1" ht="24" customHeight="1">
      <c r="A13" s="218"/>
      <c r="B13" s="218"/>
      <c r="C13" s="218"/>
      <c r="D13" s="218"/>
      <c r="E13" s="218"/>
      <c r="F13" s="218"/>
      <c r="G13" s="163" t="s">
        <v>69</v>
      </c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216">
        <v>7178</v>
      </c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195">
        <v>85742.12</v>
      </c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195"/>
      <c r="BR13" s="195"/>
      <c r="BS13" s="195"/>
      <c r="BT13" s="195"/>
      <c r="BU13" s="195"/>
      <c r="BV13" s="195"/>
      <c r="BW13" s="195"/>
      <c r="BX13" s="195">
        <v>3345.6779661016953</v>
      </c>
      <c r="BY13" s="195"/>
      <c r="BZ13" s="195"/>
      <c r="CA13" s="195"/>
      <c r="CB13" s="195"/>
      <c r="CC13" s="195"/>
      <c r="CD13" s="195"/>
      <c r="CE13" s="195"/>
      <c r="CF13" s="195"/>
      <c r="CG13" s="195"/>
      <c r="CH13" s="195"/>
      <c r="CI13" s="195"/>
      <c r="CJ13" s="195"/>
      <c r="CK13" s="195"/>
      <c r="CL13" s="195"/>
      <c r="CM13" s="195"/>
      <c r="CN13" s="195"/>
      <c r="CO13" s="195"/>
      <c r="CP13" s="195"/>
      <c r="CQ13" s="195"/>
      <c r="CR13" s="195"/>
      <c r="CS13" s="195"/>
      <c r="CT13" s="195"/>
      <c r="CU13" s="195"/>
      <c r="CV13" s="195"/>
      <c r="CW13" s="195"/>
      <c r="CX13" s="195"/>
    </row>
    <row r="14" spans="1:102" s="11" customFormat="1" ht="33" customHeight="1">
      <c r="A14" s="169" t="s">
        <v>47</v>
      </c>
      <c r="B14" s="169"/>
      <c r="C14" s="169"/>
      <c r="D14" s="169"/>
      <c r="E14" s="169"/>
      <c r="F14" s="169"/>
      <c r="G14" s="93" t="s">
        <v>70</v>
      </c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216">
        <v>182</v>
      </c>
      <c r="W14" s="216"/>
      <c r="X14" s="216"/>
      <c r="Y14" s="216"/>
      <c r="Z14" s="216"/>
      <c r="AA14" s="216"/>
      <c r="AB14" s="216"/>
      <c r="AC14" s="216"/>
      <c r="AD14" s="216"/>
      <c r="AE14" s="216">
        <v>398</v>
      </c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195">
        <v>11082.482068965519</v>
      </c>
      <c r="AX14" s="195"/>
      <c r="AY14" s="195"/>
      <c r="AZ14" s="195"/>
      <c r="BA14" s="195"/>
      <c r="BB14" s="195"/>
      <c r="BC14" s="195"/>
      <c r="BD14" s="195"/>
      <c r="BE14" s="195"/>
      <c r="BF14" s="195">
        <v>24235.317931034486</v>
      </c>
      <c r="BG14" s="195"/>
      <c r="BH14" s="195"/>
      <c r="BI14" s="195"/>
      <c r="BJ14" s="195"/>
      <c r="BK14" s="195"/>
      <c r="BL14" s="195"/>
      <c r="BM14" s="195"/>
      <c r="BN14" s="195"/>
      <c r="BO14" s="195"/>
      <c r="BP14" s="195"/>
      <c r="BQ14" s="195"/>
      <c r="BR14" s="195"/>
      <c r="BS14" s="195"/>
      <c r="BT14" s="195"/>
      <c r="BU14" s="195"/>
      <c r="BV14" s="195"/>
      <c r="BW14" s="195"/>
      <c r="BX14" s="195">
        <v>55495.74506540034</v>
      </c>
      <c r="BY14" s="195"/>
      <c r="BZ14" s="195"/>
      <c r="CA14" s="195"/>
      <c r="CB14" s="195"/>
      <c r="CC14" s="195"/>
      <c r="CD14" s="195"/>
      <c r="CE14" s="195"/>
      <c r="CF14" s="195"/>
      <c r="CG14" s="195">
        <v>121358.82712104067</v>
      </c>
      <c r="CH14" s="195"/>
      <c r="CI14" s="195"/>
      <c r="CJ14" s="195"/>
      <c r="CK14" s="195"/>
      <c r="CL14" s="195"/>
      <c r="CM14" s="195"/>
      <c r="CN14" s="195"/>
      <c r="CO14" s="195"/>
      <c r="CP14" s="195"/>
      <c r="CQ14" s="195"/>
      <c r="CR14" s="195"/>
      <c r="CS14" s="195"/>
      <c r="CT14" s="195"/>
      <c r="CU14" s="195"/>
      <c r="CV14" s="195"/>
      <c r="CW14" s="195"/>
      <c r="CX14" s="195"/>
    </row>
    <row r="15" spans="1:102" s="11" customFormat="1" ht="19.5" customHeight="1">
      <c r="A15" s="218"/>
      <c r="B15" s="218"/>
      <c r="C15" s="218"/>
      <c r="D15" s="218"/>
      <c r="E15" s="218"/>
      <c r="F15" s="218"/>
      <c r="G15" s="163" t="s">
        <v>68</v>
      </c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195"/>
      <c r="AX15" s="195"/>
      <c r="AY15" s="195"/>
      <c r="AZ15" s="195"/>
      <c r="BA15" s="195"/>
      <c r="BB15" s="195"/>
      <c r="BC15" s="195"/>
      <c r="BD15" s="195"/>
      <c r="BE15" s="195"/>
      <c r="BF15" s="195"/>
      <c r="BG15" s="195"/>
      <c r="BH15" s="195"/>
      <c r="BI15" s="195"/>
      <c r="BJ15" s="195"/>
      <c r="BK15" s="195"/>
      <c r="BL15" s="195"/>
      <c r="BM15" s="195"/>
      <c r="BN15" s="195"/>
      <c r="BO15" s="195"/>
      <c r="BP15" s="195"/>
      <c r="BQ15" s="195"/>
      <c r="BR15" s="195"/>
      <c r="BS15" s="195"/>
      <c r="BT15" s="195"/>
      <c r="BU15" s="195"/>
      <c r="BV15" s="195"/>
      <c r="BW15" s="195"/>
      <c r="BX15" s="195"/>
      <c r="BY15" s="195"/>
      <c r="BZ15" s="195"/>
      <c r="CA15" s="195"/>
      <c r="CB15" s="195"/>
      <c r="CC15" s="195"/>
      <c r="CD15" s="195"/>
      <c r="CE15" s="195"/>
      <c r="CF15" s="195"/>
      <c r="CG15" s="195"/>
      <c r="CH15" s="195"/>
      <c r="CI15" s="195"/>
      <c r="CJ15" s="195"/>
      <c r="CK15" s="195"/>
      <c r="CL15" s="195"/>
      <c r="CM15" s="195"/>
      <c r="CN15" s="195"/>
      <c r="CO15" s="195"/>
      <c r="CP15" s="195"/>
      <c r="CQ15" s="195"/>
      <c r="CR15" s="195"/>
      <c r="CS15" s="195"/>
      <c r="CT15" s="195"/>
      <c r="CU15" s="195"/>
      <c r="CV15" s="195"/>
      <c r="CW15" s="195"/>
      <c r="CX15" s="195"/>
    </row>
    <row r="16" spans="1:102" s="11" customFormat="1" ht="18.75" customHeight="1">
      <c r="A16" s="218"/>
      <c r="B16" s="218"/>
      <c r="C16" s="218"/>
      <c r="D16" s="218"/>
      <c r="E16" s="218"/>
      <c r="F16" s="218"/>
      <c r="G16" s="163" t="s">
        <v>71</v>
      </c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216">
        <v>7</v>
      </c>
      <c r="W16" s="216"/>
      <c r="X16" s="216"/>
      <c r="Y16" s="216"/>
      <c r="Z16" s="216"/>
      <c r="AA16" s="216"/>
      <c r="AB16" s="216"/>
      <c r="AC16" s="216"/>
      <c r="AD16" s="216"/>
      <c r="AE16" s="216">
        <v>1</v>
      </c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113">
        <v>345</v>
      </c>
      <c r="AX16" s="113"/>
      <c r="AY16" s="113"/>
      <c r="AZ16" s="113"/>
      <c r="BA16" s="113"/>
      <c r="BB16" s="113"/>
      <c r="BC16" s="113"/>
      <c r="BD16" s="113"/>
      <c r="BE16" s="113"/>
      <c r="BF16" s="195">
        <v>150</v>
      </c>
      <c r="BG16" s="195"/>
      <c r="BH16" s="195"/>
      <c r="BI16" s="195"/>
      <c r="BJ16" s="195"/>
      <c r="BK16" s="195"/>
      <c r="BL16" s="195"/>
      <c r="BM16" s="195"/>
      <c r="BN16" s="195"/>
      <c r="BO16" s="195"/>
      <c r="BP16" s="195"/>
      <c r="BQ16" s="195"/>
      <c r="BR16" s="195"/>
      <c r="BS16" s="195"/>
      <c r="BT16" s="195"/>
      <c r="BU16" s="195"/>
      <c r="BV16" s="195"/>
      <c r="BW16" s="195"/>
      <c r="BX16" s="195">
        <v>2159.31</v>
      </c>
      <c r="BY16" s="195"/>
      <c r="BZ16" s="195"/>
      <c r="CA16" s="195"/>
      <c r="CB16" s="195"/>
      <c r="CC16" s="195"/>
      <c r="CD16" s="195"/>
      <c r="CE16" s="195"/>
      <c r="CF16" s="195"/>
      <c r="CG16" s="113">
        <v>547.84</v>
      </c>
      <c r="CH16" s="113"/>
      <c r="CI16" s="113"/>
      <c r="CJ16" s="113"/>
      <c r="CK16" s="113"/>
      <c r="CL16" s="113"/>
      <c r="CM16" s="113"/>
      <c r="CN16" s="113"/>
      <c r="CO16" s="113"/>
      <c r="CP16" s="195"/>
      <c r="CQ16" s="195"/>
      <c r="CR16" s="195"/>
      <c r="CS16" s="195"/>
      <c r="CT16" s="195"/>
      <c r="CU16" s="195"/>
      <c r="CV16" s="195"/>
      <c r="CW16" s="195"/>
      <c r="CX16" s="195"/>
    </row>
    <row r="17" spans="1:102" s="11" customFormat="1" ht="45" customHeight="1">
      <c r="A17" s="169" t="s">
        <v>49</v>
      </c>
      <c r="B17" s="169"/>
      <c r="C17" s="169"/>
      <c r="D17" s="169"/>
      <c r="E17" s="169"/>
      <c r="F17" s="169"/>
      <c r="G17" s="93" t="s">
        <v>72</v>
      </c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216">
        <v>32</v>
      </c>
      <c r="W17" s="216"/>
      <c r="X17" s="216"/>
      <c r="Y17" s="216"/>
      <c r="Z17" s="216"/>
      <c r="AA17" s="216"/>
      <c r="AB17" s="216"/>
      <c r="AC17" s="216"/>
      <c r="AD17" s="216"/>
      <c r="AE17" s="216">
        <v>50</v>
      </c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16"/>
      <c r="AU17" s="216"/>
      <c r="AV17" s="216"/>
      <c r="AW17" s="195">
        <v>10460.22243902439</v>
      </c>
      <c r="AX17" s="195"/>
      <c r="AY17" s="195"/>
      <c r="AZ17" s="195"/>
      <c r="BA17" s="195"/>
      <c r="BB17" s="195"/>
      <c r="BC17" s="195"/>
      <c r="BD17" s="195"/>
      <c r="BE17" s="195"/>
      <c r="BF17" s="195">
        <v>16344.09756097561</v>
      </c>
      <c r="BG17" s="195"/>
      <c r="BH17" s="195"/>
      <c r="BI17" s="195"/>
      <c r="BJ17" s="195"/>
      <c r="BK17" s="195"/>
      <c r="BL17" s="195"/>
      <c r="BM17" s="195"/>
      <c r="BN17" s="195"/>
      <c r="BO17" s="195"/>
      <c r="BP17" s="195"/>
      <c r="BQ17" s="195"/>
      <c r="BR17" s="195"/>
      <c r="BS17" s="195"/>
      <c r="BT17" s="195"/>
      <c r="BU17" s="195"/>
      <c r="BV17" s="195"/>
      <c r="BW17" s="195"/>
      <c r="BX17" s="195">
        <v>94308.0174485322</v>
      </c>
      <c r="BY17" s="195"/>
      <c r="BZ17" s="195"/>
      <c r="CA17" s="195"/>
      <c r="CB17" s="195"/>
      <c r="CC17" s="195"/>
      <c r="CD17" s="195"/>
      <c r="CE17" s="195"/>
      <c r="CF17" s="195"/>
      <c r="CG17" s="195">
        <v>147356.27726333222</v>
      </c>
      <c r="CH17" s="195"/>
      <c r="CI17" s="195"/>
      <c r="CJ17" s="195"/>
      <c r="CK17" s="195"/>
      <c r="CL17" s="195"/>
      <c r="CM17" s="195"/>
      <c r="CN17" s="195"/>
      <c r="CO17" s="195"/>
      <c r="CP17" s="195"/>
      <c r="CQ17" s="195"/>
      <c r="CR17" s="195"/>
      <c r="CS17" s="195"/>
      <c r="CT17" s="195"/>
      <c r="CU17" s="195"/>
      <c r="CV17" s="195"/>
      <c r="CW17" s="195"/>
      <c r="CX17" s="195"/>
    </row>
    <row r="18" spans="1:102" s="11" customFormat="1" ht="19.5" customHeight="1">
      <c r="A18" s="218"/>
      <c r="B18" s="218"/>
      <c r="C18" s="218"/>
      <c r="D18" s="218"/>
      <c r="E18" s="218"/>
      <c r="F18" s="218"/>
      <c r="G18" s="163" t="s">
        <v>68</v>
      </c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  <c r="CQ18" s="195"/>
      <c r="CR18" s="195"/>
      <c r="CS18" s="195"/>
      <c r="CT18" s="195"/>
      <c r="CU18" s="195"/>
      <c r="CV18" s="195"/>
      <c r="CW18" s="195"/>
      <c r="CX18" s="195"/>
    </row>
    <row r="19" spans="1:102" s="11" customFormat="1" ht="32.25" customHeight="1">
      <c r="A19" s="218"/>
      <c r="B19" s="218"/>
      <c r="C19" s="218"/>
      <c r="D19" s="218"/>
      <c r="E19" s="218"/>
      <c r="F19" s="218"/>
      <c r="G19" s="163" t="s">
        <v>80</v>
      </c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195"/>
      <c r="AX19" s="195"/>
      <c r="AY19" s="195"/>
      <c r="AZ19" s="195"/>
      <c r="BA19" s="195"/>
      <c r="BB19" s="195"/>
      <c r="BC19" s="195"/>
      <c r="BD19" s="195"/>
      <c r="BE19" s="195"/>
      <c r="BF19" s="195"/>
      <c r="BG19" s="195"/>
      <c r="BH19" s="195"/>
      <c r="BI19" s="195"/>
      <c r="BJ19" s="195"/>
      <c r="BK19" s="195"/>
      <c r="BL19" s="195"/>
      <c r="BM19" s="195"/>
      <c r="BN19" s="195"/>
      <c r="BO19" s="195"/>
      <c r="BP19" s="195"/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195"/>
      <c r="CB19" s="195"/>
      <c r="CC19" s="195"/>
      <c r="CD19" s="195"/>
      <c r="CE19" s="195"/>
      <c r="CF19" s="195"/>
      <c r="CG19" s="195"/>
      <c r="CH19" s="195"/>
      <c r="CI19" s="195"/>
      <c r="CJ19" s="195"/>
      <c r="CK19" s="195"/>
      <c r="CL19" s="195"/>
      <c r="CM19" s="195"/>
      <c r="CN19" s="195"/>
      <c r="CO19" s="195"/>
      <c r="CP19" s="195"/>
      <c r="CQ19" s="195"/>
      <c r="CR19" s="195"/>
      <c r="CS19" s="195"/>
      <c r="CT19" s="195"/>
      <c r="CU19" s="195"/>
      <c r="CV19" s="195"/>
      <c r="CW19" s="195"/>
      <c r="CX19" s="195"/>
    </row>
    <row r="20" spans="1:102" s="11" customFormat="1" ht="45" customHeight="1">
      <c r="A20" s="169" t="s">
        <v>73</v>
      </c>
      <c r="B20" s="169"/>
      <c r="C20" s="169"/>
      <c r="D20" s="169"/>
      <c r="E20" s="169"/>
      <c r="F20" s="169"/>
      <c r="G20" s="93" t="s">
        <v>137</v>
      </c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216"/>
      <c r="AU20" s="216"/>
      <c r="AV20" s="216"/>
      <c r="AW20" s="195"/>
      <c r="AX20" s="195"/>
      <c r="AY20" s="195"/>
      <c r="AZ20" s="195"/>
      <c r="BA20" s="195"/>
      <c r="BB20" s="195"/>
      <c r="BC20" s="195"/>
      <c r="BD20" s="195"/>
      <c r="BE20" s="195"/>
      <c r="BF20" s="113"/>
      <c r="BG20" s="113"/>
      <c r="BH20" s="113"/>
      <c r="BI20" s="113"/>
      <c r="BJ20" s="113"/>
      <c r="BK20" s="113"/>
      <c r="BL20" s="113"/>
      <c r="BM20" s="113"/>
      <c r="BN20" s="113"/>
      <c r="BO20" s="195"/>
      <c r="BP20" s="195"/>
      <c r="BQ20" s="195"/>
      <c r="BR20" s="195"/>
      <c r="BS20" s="195"/>
      <c r="BT20" s="195"/>
      <c r="BU20" s="195"/>
      <c r="BV20" s="195"/>
      <c r="BW20" s="195"/>
      <c r="BX20" s="195"/>
      <c r="BY20" s="195"/>
      <c r="BZ20" s="195"/>
      <c r="CA20" s="195"/>
      <c r="CB20" s="195"/>
      <c r="CC20" s="195"/>
      <c r="CD20" s="195"/>
      <c r="CE20" s="195"/>
      <c r="CF20" s="195"/>
      <c r="CG20" s="195"/>
      <c r="CH20" s="195"/>
      <c r="CI20" s="195"/>
      <c r="CJ20" s="195"/>
      <c r="CK20" s="195"/>
      <c r="CL20" s="195"/>
      <c r="CM20" s="195"/>
      <c r="CN20" s="195"/>
      <c r="CO20" s="195"/>
      <c r="CP20" s="195"/>
      <c r="CQ20" s="195"/>
      <c r="CR20" s="195"/>
      <c r="CS20" s="195"/>
      <c r="CT20" s="195"/>
      <c r="CU20" s="195"/>
      <c r="CV20" s="195"/>
      <c r="CW20" s="195"/>
      <c r="CX20" s="195"/>
    </row>
    <row r="21" spans="1:102" s="11" customFormat="1" ht="19.5" customHeight="1">
      <c r="A21" s="218"/>
      <c r="B21" s="218"/>
      <c r="C21" s="218"/>
      <c r="D21" s="218"/>
      <c r="E21" s="218"/>
      <c r="F21" s="218"/>
      <c r="G21" s="163" t="s">
        <v>68</v>
      </c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216"/>
      <c r="AV21" s="216"/>
      <c r="AW21" s="195"/>
      <c r="AX21" s="195"/>
      <c r="AY21" s="195"/>
      <c r="AZ21" s="195"/>
      <c r="BA21" s="195"/>
      <c r="BB21" s="195"/>
      <c r="BC21" s="195"/>
      <c r="BD21" s="195"/>
      <c r="BE21" s="195"/>
      <c r="BF21" s="195"/>
      <c r="BG21" s="195"/>
      <c r="BH21" s="195"/>
      <c r="BI21" s="195"/>
      <c r="BJ21" s="195"/>
      <c r="BK21" s="195"/>
      <c r="BL21" s="195"/>
      <c r="BM21" s="195"/>
      <c r="BN21" s="195"/>
      <c r="BO21" s="195"/>
      <c r="BP21" s="195"/>
      <c r="BQ21" s="195"/>
      <c r="BR21" s="195"/>
      <c r="BS21" s="195"/>
      <c r="BT21" s="195"/>
      <c r="BU21" s="195"/>
      <c r="BV21" s="195"/>
      <c r="BW21" s="195"/>
      <c r="BX21" s="195"/>
      <c r="BY21" s="195"/>
      <c r="BZ21" s="195"/>
      <c r="CA21" s="195"/>
      <c r="CB21" s="195"/>
      <c r="CC21" s="195"/>
      <c r="CD21" s="195"/>
      <c r="CE21" s="195"/>
      <c r="CF21" s="195"/>
      <c r="CG21" s="195"/>
      <c r="CH21" s="195"/>
      <c r="CI21" s="195"/>
      <c r="CJ21" s="195"/>
      <c r="CK21" s="195"/>
      <c r="CL21" s="195"/>
      <c r="CM21" s="195"/>
      <c r="CN21" s="195"/>
      <c r="CO21" s="195"/>
      <c r="CP21" s="195"/>
      <c r="CQ21" s="195"/>
      <c r="CR21" s="195"/>
      <c r="CS21" s="195"/>
      <c r="CT21" s="195"/>
      <c r="CU21" s="195"/>
      <c r="CV21" s="195"/>
      <c r="CW21" s="195"/>
      <c r="CX21" s="195"/>
    </row>
    <row r="22" spans="1:102" s="11" customFormat="1" ht="30.75" customHeight="1">
      <c r="A22" s="218"/>
      <c r="B22" s="218"/>
      <c r="C22" s="218"/>
      <c r="D22" s="218"/>
      <c r="E22" s="218"/>
      <c r="F22" s="218"/>
      <c r="G22" s="163" t="s">
        <v>80</v>
      </c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195"/>
      <c r="CK22" s="195"/>
      <c r="CL22" s="195"/>
      <c r="CM22" s="195"/>
      <c r="CN22" s="195"/>
      <c r="CO22" s="195"/>
      <c r="CP22" s="195"/>
      <c r="CQ22" s="195"/>
      <c r="CR22" s="195"/>
      <c r="CS22" s="195"/>
      <c r="CT22" s="195"/>
      <c r="CU22" s="195"/>
      <c r="CV22" s="195"/>
      <c r="CW22" s="195"/>
      <c r="CX22" s="195"/>
    </row>
    <row r="23" spans="1:102" s="11" customFormat="1" ht="33" customHeight="1">
      <c r="A23" s="169" t="s">
        <v>74</v>
      </c>
      <c r="B23" s="169"/>
      <c r="C23" s="169"/>
      <c r="D23" s="169"/>
      <c r="E23" s="169"/>
      <c r="F23" s="169"/>
      <c r="G23" s="93" t="s">
        <v>138</v>
      </c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216"/>
      <c r="W23" s="216"/>
      <c r="X23" s="216"/>
      <c r="Y23" s="216"/>
      <c r="Z23" s="216"/>
      <c r="AA23" s="216"/>
      <c r="AB23" s="216"/>
      <c r="AC23" s="216"/>
      <c r="AD23" s="216"/>
      <c r="AE23" s="216">
        <v>4</v>
      </c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16"/>
      <c r="AU23" s="216"/>
      <c r="AV23" s="216"/>
      <c r="AW23" s="195"/>
      <c r="AX23" s="195"/>
      <c r="AY23" s="195"/>
      <c r="AZ23" s="195"/>
      <c r="BA23" s="195"/>
      <c r="BB23" s="195"/>
      <c r="BC23" s="195"/>
      <c r="BD23" s="195"/>
      <c r="BE23" s="195"/>
      <c r="BF23" s="195">
        <v>3960</v>
      </c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>
        <v>49550.483169491534</v>
      </c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5"/>
      <c r="CV23" s="195"/>
      <c r="CW23" s="195"/>
      <c r="CX23" s="195"/>
    </row>
    <row r="24" spans="1:102" s="11" customFormat="1" ht="19.5" customHeight="1">
      <c r="A24" s="218"/>
      <c r="B24" s="218"/>
      <c r="C24" s="218"/>
      <c r="D24" s="218"/>
      <c r="E24" s="218"/>
      <c r="F24" s="218"/>
      <c r="G24" s="163" t="s">
        <v>68</v>
      </c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195"/>
      <c r="AX24" s="195"/>
      <c r="AY24" s="195"/>
      <c r="AZ24" s="195"/>
      <c r="BA24" s="195"/>
      <c r="BB24" s="195"/>
      <c r="BC24" s="195"/>
      <c r="BD24" s="195"/>
      <c r="BE24" s="195"/>
      <c r="BF24" s="195"/>
      <c r="BG24" s="195"/>
      <c r="BH24" s="195"/>
      <c r="BI24" s="195"/>
      <c r="BJ24" s="195"/>
      <c r="BK24" s="195"/>
      <c r="BL24" s="195"/>
      <c r="BM24" s="195"/>
      <c r="BN24" s="195"/>
      <c r="BO24" s="195"/>
      <c r="BP24" s="195"/>
      <c r="BQ24" s="195"/>
      <c r="BR24" s="195"/>
      <c r="BS24" s="195"/>
      <c r="BT24" s="195"/>
      <c r="BU24" s="195"/>
      <c r="BV24" s="195"/>
      <c r="BW24" s="195"/>
      <c r="BX24" s="195"/>
      <c r="BY24" s="195"/>
      <c r="BZ24" s="195"/>
      <c r="CA24" s="195"/>
      <c r="CB24" s="195"/>
      <c r="CC24" s="195"/>
      <c r="CD24" s="195"/>
      <c r="CE24" s="195"/>
      <c r="CF24" s="195"/>
      <c r="CG24" s="195"/>
      <c r="CH24" s="195"/>
      <c r="CI24" s="195"/>
      <c r="CJ24" s="195"/>
      <c r="CK24" s="195"/>
      <c r="CL24" s="195"/>
      <c r="CM24" s="195"/>
      <c r="CN24" s="195"/>
      <c r="CO24" s="195"/>
      <c r="CP24" s="195"/>
      <c r="CQ24" s="195"/>
      <c r="CR24" s="195"/>
      <c r="CS24" s="195"/>
      <c r="CT24" s="195"/>
      <c r="CU24" s="195"/>
      <c r="CV24" s="195"/>
      <c r="CW24" s="195"/>
      <c r="CX24" s="195"/>
    </row>
    <row r="25" spans="1:102" s="11" customFormat="1" ht="35.25" customHeight="1">
      <c r="A25" s="218"/>
      <c r="B25" s="218"/>
      <c r="C25" s="218"/>
      <c r="D25" s="218"/>
      <c r="E25" s="218"/>
      <c r="F25" s="218"/>
      <c r="G25" s="163" t="s">
        <v>80</v>
      </c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195"/>
      <c r="AX25" s="195"/>
      <c r="AY25" s="195"/>
      <c r="AZ25" s="195"/>
      <c r="BA25" s="195"/>
      <c r="BB25" s="195"/>
      <c r="BC25" s="195"/>
      <c r="BD25" s="195"/>
      <c r="BE25" s="195"/>
      <c r="BF25" s="195"/>
      <c r="BG25" s="195"/>
      <c r="BH25" s="195"/>
      <c r="BI25" s="195"/>
      <c r="BJ25" s="195"/>
      <c r="BK25" s="195"/>
      <c r="BL25" s="195"/>
      <c r="BM25" s="195"/>
      <c r="BN25" s="195"/>
      <c r="BO25" s="195"/>
      <c r="BP25" s="195"/>
      <c r="BQ25" s="195"/>
      <c r="BR25" s="195"/>
      <c r="BS25" s="195"/>
      <c r="BT25" s="195"/>
      <c r="BU25" s="195"/>
      <c r="BV25" s="195"/>
      <c r="BW25" s="195"/>
      <c r="BX25" s="195"/>
      <c r="BY25" s="195"/>
      <c r="BZ25" s="195"/>
      <c r="CA25" s="195"/>
      <c r="CB25" s="195"/>
      <c r="CC25" s="195"/>
      <c r="CD25" s="195"/>
      <c r="CE25" s="195"/>
      <c r="CF25" s="195"/>
      <c r="CG25" s="195"/>
      <c r="CH25" s="195"/>
      <c r="CI25" s="195"/>
      <c r="CJ25" s="195"/>
      <c r="CK25" s="195"/>
      <c r="CL25" s="195"/>
      <c r="CM25" s="195"/>
      <c r="CN25" s="195"/>
      <c r="CO25" s="195"/>
      <c r="CP25" s="195"/>
      <c r="CQ25" s="195"/>
      <c r="CR25" s="195"/>
      <c r="CS25" s="195"/>
      <c r="CT25" s="195"/>
      <c r="CU25" s="195"/>
      <c r="CV25" s="195"/>
      <c r="CW25" s="195"/>
      <c r="CX25" s="195"/>
    </row>
    <row r="26" spans="1:102" s="11" customFormat="1" ht="33" customHeight="1">
      <c r="A26" s="169" t="s">
        <v>75</v>
      </c>
      <c r="B26" s="169"/>
      <c r="C26" s="169"/>
      <c r="D26" s="169"/>
      <c r="E26" s="169"/>
      <c r="F26" s="169"/>
      <c r="G26" s="93" t="s">
        <v>76</v>
      </c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216"/>
      <c r="AT26" s="216"/>
      <c r="AU26" s="216"/>
      <c r="AV26" s="216"/>
      <c r="AW26" s="195"/>
      <c r="AX26" s="195"/>
      <c r="AY26" s="195"/>
      <c r="AZ26" s="195"/>
      <c r="BA26" s="195"/>
      <c r="BB26" s="195"/>
      <c r="BC26" s="195"/>
      <c r="BD26" s="195"/>
      <c r="BE26" s="195"/>
      <c r="BF26" s="195"/>
      <c r="BG26" s="195"/>
      <c r="BH26" s="195"/>
      <c r="BI26" s="195"/>
      <c r="BJ26" s="195"/>
      <c r="BK26" s="195"/>
      <c r="BL26" s="195"/>
      <c r="BM26" s="195"/>
      <c r="BN26" s="195"/>
      <c r="BO26" s="195"/>
      <c r="BP26" s="195"/>
      <c r="BQ26" s="195"/>
      <c r="BR26" s="195"/>
      <c r="BS26" s="195"/>
      <c r="BT26" s="195"/>
      <c r="BU26" s="195"/>
      <c r="BV26" s="195"/>
      <c r="BW26" s="195"/>
      <c r="BX26" s="195"/>
      <c r="BY26" s="195"/>
      <c r="BZ26" s="195"/>
      <c r="CA26" s="195"/>
      <c r="CB26" s="195"/>
      <c r="CC26" s="195"/>
      <c r="CD26" s="195"/>
      <c r="CE26" s="195"/>
      <c r="CF26" s="195"/>
      <c r="CG26" s="195"/>
      <c r="CH26" s="195"/>
      <c r="CI26" s="195"/>
      <c r="CJ26" s="195"/>
      <c r="CK26" s="195"/>
      <c r="CL26" s="195"/>
      <c r="CM26" s="195"/>
      <c r="CN26" s="195"/>
      <c r="CO26" s="195"/>
      <c r="CP26" s="195"/>
      <c r="CQ26" s="195"/>
      <c r="CR26" s="195"/>
      <c r="CS26" s="195"/>
      <c r="CT26" s="195"/>
      <c r="CU26" s="195"/>
      <c r="CV26" s="195"/>
      <c r="CW26" s="195"/>
      <c r="CX26" s="195"/>
    </row>
    <row r="27" ht="4.5" customHeight="1"/>
    <row r="28" spans="49:75" ht="18.75" customHeight="1"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</row>
    <row r="29" spans="1:102" ht="23.25" customHeight="1">
      <c r="A29" s="214" t="s">
        <v>136</v>
      </c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  <c r="AY29" s="215"/>
      <c r="AZ29" s="215"/>
      <c r="BA29" s="215"/>
      <c r="BB29" s="215"/>
      <c r="BC29" s="215"/>
      <c r="BD29" s="215"/>
      <c r="BE29" s="215"/>
      <c r="BF29" s="215"/>
      <c r="BG29" s="215"/>
      <c r="BH29" s="215"/>
      <c r="BI29" s="215"/>
      <c r="BJ29" s="215"/>
      <c r="BK29" s="215"/>
      <c r="BL29" s="215"/>
      <c r="BM29" s="215"/>
      <c r="BN29" s="215"/>
      <c r="BO29" s="215"/>
      <c r="BP29" s="215"/>
      <c r="BQ29" s="215"/>
      <c r="BR29" s="215"/>
      <c r="BS29" s="215"/>
      <c r="BT29" s="215"/>
      <c r="BU29" s="215"/>
      <c r="BV29" s="215"/>
      <c r="BW29" s="215"/>
      <c r="BX29" s="215"/>
      <c r="BY29" s="215"/>
      <c r="BZ29" s="215"/>
      <c r="CA29" s="215"/>
      <c r="CB29" s="215"/>
      <c r="CC29" s="215"/>
      <c r="CD29" s="215"/>
      <c r="CE29" s="215"/>
      <c r="CF29" s="215"/>
      <c r="CG29" s="215"/>
      <c r="CH29" s="215"/>
      <c r="CI29" s="215"/>
      <c r="CJ29" s="215"/>
      <c r="CK29" s="215"/>
      <c r="CL29" s="215"/>
      <c r="CM29" s="215"/>
      <c r="CN29" s="215"/>
      <c r="CO29" s="215"/>
      <c r="CP29" s="215"/>
      <c r="CQ29" s="215"/>
      <c r="CR29" s="215"/>
      <c r="CS29" s="215"/>
      <c r="CT29" s="215"/>
      <c r="CU29" s="215"/>
      <c r="CV29" s="215"/>
      <c r="CW29" s="215"/>
      <c r="CX29" s="215"/>
    </row>
    <row r="30" spans="1:102" ht="24.75" customHeight="1">
      <c r="A30" s="213" t="s">
        <v>77</v>
      </c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  <c r="BI30" s="213"/>
      <c r="BJ30" s="213"/>
      <c r="BK30" s="213"/>
      <c r="BL30" s="213"/>
      <c r="BM30" s="213"/>
      <c r="BN30" s="213"/>
      <c r="BO30" s="213"/>
      <c r="BP30" s="213"/>
      <c r="BQ30" s="213"/>
      <c r="BR30" s="213"/>
      <c r="BS30" s="213"/>
      <c r="BT30" s="213"/>
      <c r="BU30" s="213"/>
      <c r="BV30" s="213"/>
      <c r="BW30" s="213"/>
      <c r="BX30" s="213"/>
      <c r="BY30" s="213"/>
      <c r="BZ30" s="213"/>
      <c r="CA30" s="213"/>
      <c r="CB30" s="213"/>
      <c r="CC30" s="213"/>
      <c r="CD30" s="213"/>
      <c r="CE30" s="213"/>
      <c r="CF30" s="213"/>
      <c r="CG30" s="213"/>
      <c r="CH30" s="213"/>
      <c r="CI30" s="213"/>
      <c r="CJ30" s="213"/>
      <c r="CK30" s="213"/>
      <c r="CL30" s="213"/>
      <c r="CM30" s="213"/>
      <c r="CN30" s="213"/>
      <c r="CO30" s="213"/>
      <c r="CP30" s="213"/>
      <c r="CQ30" s="213"/>
      <c r="CR30" s="213"/>
      <c r="CS30" s="213"/>
      <c r="CT30" s="213"/>
      <c r="CU30" s="213"/>
      <c r="CV30" s="213"/>
      <c r="CW30" s="213"/>
      <c r="CX30" s="213"/>
    </row>
    <row r="31" spans="1:102" ht="67.5" customHeight="1">
      <c r="A31" s="156" t="s">
        <v>78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  <c r="CD31" s="156"/>
      <c r="CE31" s="156"/>
      <c r="CF31" s="156"/>
      <c r="CG31" s="156"/>
      <c r="CH31" s="156"/>
      <c r="CI31" s="156"/>
      <c r="CJ31" s="156"/>
      <c r="CK31" s="156"/>
      <c r="CL31" s="156"/>
      <c r="CM31" s="156"/>
      <c r="CN31" s="156"/>
      <c r="CO31" s="156"/>
      <c r="CP31" s="156"/>
      <c r="CQ31" s="156"/>
      <c r="CR31" s="156"/>
      <c r="CS31" s="156"/>
      <c r="CT31" s="156"/>
      <c r="CU31" s="156"/>
      <c r="CV31" s="156"/>
      <c r="CW31" s="156"/>
      <c r="CX31" s="156"/>
    </row>
    <row r="32" spans="1:102" ht="37.5" customHeight="1">
      <c r="A32" s="219" t="s">
        <v>233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  <c r="AN32" s="220"/>
      <c r="AO32" s="220"/>
      <c r="AP32" s="220"/>
      <c r="AQ32" s="220"/>
      <c r="AR32" s="220"/>
      <c r="AS32" s="220"/>
      <c r="AT32" s="220"/>
      <c r="AU32" s="220"/>
      <c r="AV32" s="220"/>
      <c r="AW32" s="220"/>
      <c r="AX32" s="220"/>
      <c r="AY32" s="220"/>
      <c r="AZ32" s="220"/>
      <c r="BA32" s="220"/>
      <c r="BB32" s="220"/>
      <c r="BC32" s="220"/>
      <c r="BD32" s="220"/>
      <c r="BE32" s="220"/>
      <c r="BF32" s="220"/>
      <c r="BG32" s="220"/>
      <c r="BH32" s="220"/>
      <c r="BI32" s="220"/>
      <c r="BJ32" s="220"/>
      <c r="BK32" s="220"/>
      <c r="BL32" s="220"/>
      <c r="BM32" s="220"/>
      <c r="BN32" s="220"/>
      <c r="BO32" s="220"/>
      <c r="BP32" s="220"/>
      <c r="BQ32" s="220"/>
      <c r="BR32" s="220"/>
      <c r="BS32" s="220"/>
      <c r="BT32" s="220"/>
      <c r="BU32" s="220"/>
      <c r="BV32" s="220"/>
      <c r="BW32" s="220"/>
      <c r="BX32" s="220"/>
      <c r="BY32" s="220"/>
      <c r="BZ32" s="220"/>
      <c r="CA32" s="220"/>
      <c r="CB32" s="220"/>
      <c r="CC32" s="220"/>
      <c r="CD32" s="220"/>
      <c r="CE32" s="220"/>
      <c r="CF32" s="220"/>
      <c r="CG32" s="220"/>
      <c r="CH32" s="220"/>
      <c r="CI32" s="220"/>
      <c r="CJ32" s="220"/>
      <c r="CK32" s="220"/>
      <c r="CL32" s="220"/>
      <c r="CM32" s="220"/>
      <c r="CN32" s="220"/>
      <c r="CO32" s="220"/>
      <c r="CP32" s="220"/>
      <c r="CQ32" s="220"/>
      <c r="CR32" s="220"/>
      <c r="CS32" s="220"/>
      <c r="CT32" s="220"/>
      <c r="CU32" s="220"/>
      <c r="CV32" s="220"/>
      <c r="CW32" s="220"/>
      <c r="CX32" s="220"/>
    </row>
  </sheetData>
  <sheetProtection/>
  <mergeCells count="187">
    <mergeCell ref="A20:F22"/>
    <mergeCell ref="A32:CX32"/>
    <mergeCell ref="BN2:CX2"/>
    <mergeCell ref="A6:CX6"/>
    <mergeCell ref="A7:CX7"/>
    <mergeCell ref="A23:F25"/>
    <mergeCell ref="G9:U10"/>
    <mergeCell ref="A9:F10"/>
    <mergeCell ref="A11:F13"/>
    <mergeCell ref="A14:F16"/>
    <mergeCell ref="A17:F19"/>
    <mergeCell ref="V9:AV9"/>
    <mergeCell ref="AW9:BW9"/>
    <mergeCell ref="BX9:CX9"/>
    <mergeCell ref="V10:AD10"/>
    <mergeCell ref="AE10:AM10"/>
    <mergeCell ref="AN10:AV10"/>
    <mergeCell ref="AW10:BE10"/>
    <mergeCell ref="BF10:BN10"/>
    <mergeCell ref="BO10:BW10"/>
    <mergeCell ref="BX10:CF10"/>
    <mergeCell ref="CG10:CO10"/>
    <mergeCell ref="CP10:CX10"/>
    <mergeCell ref="G11:U11"/>
    <mergeCell ref="V11:AD11"/>
    <mergeCell ref="AE11:AM11"/>
    <mergeCell ref="AN11:AV11"/>
    <mergeCell ref="AW11:BE11"/>
    <mergeCell ref="BF11:BN11"/>
    <mergeCell ref="BO11:BW11"/>
    <mergeCell ref="BX11:CF11"/>
    <mergeCell ref="CG11:CO11"/>
    <mergeCell ref="CP11:CX11"/>
    <mergeCell ref="G12:U12"/>
    <mergeCell ref="V12:AD12"/>
    <mergeCell ref="AE12:AM12"/>
    <mergeCell ref="AN12:AV12"/>
    <mergeCell ref="AW12:BE12"/>
    <mergeCell ref="BF12:BN12"/>
    <mergeCell ref="BO12:BW12"/>
    <mergeCell ref="BX12:CF12"/>
    <mergeCell ref="CG12:CO12"/>
    <mergeCell ref="CP12:CX12"/>
    <mergeCell ref="G13:U13"/>
    <mergeCell ref="V13:AD13"/>
    <mergeCell ref="AE13:AM13"/>
    <mergeCell ref="AN13:AV13"/>
    <mergeCell ref="AW13:BE13"/>
    <mergeCell ref="BF13:BN13"/>
    <mergeCell ref="BO13:BW13"/>
    <mergeCell ref="BX13:CF13"/>
    <mergeCell ref="CG13:CO13"/>
    <mergeCell ref="CP13:CX13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CP14:CX14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CG15:CO15"/>
    <mergeCell ref="CP15:CX15"/>
    <mergeCell ref="G16:U16"/>
    <mergeCell ref="V16:AD16"/>
    <mergeCell ref="AE16:AM16"/>
    <mergeCell ref="AN16:AV16"/>
    <mergeCell ref="AW16:BE16"/>
    <mergeCell ref="BF16:BN16"/>
    <mergeCell ref="BO16:BW16"/>
    <mergeCell ref="BX16:CF16"/>
    <mergeCell ref="CG16:CO16"/>
    <mergeCell ref="CP16:CX16"/>
    <mergeCell ref="G17:U17"/>
    <mergeCell ref="V17:AD17"/>
    <mergeCell ref="AE17:AM17"/>
    <mergeCell ref="AN17:AV17"/>
    <mergeCell ref="AW17:BE17"/>
    <mergeCell ref="BF17:BN17"/>
    <mergeCell ref="BO17:BW17"/>
    <mergeCell ref="BX17:CF17"/>
    <mergeCell ref="CG17:CO17"/>
    <mergeCell ref="CP17:CX17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CP18:CX18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CG19:CO19"/>
    <mergeCell ref="CP19:CX19"/>
    <mergeCell ref="G20:U20"/>
    <mergeCell ref="V20:AD20"/>
    <mergeCell ref="AE20:AM20"/>
    <mergeCell ref="AN20:AV20"/>
    <mergeCell ref="AW20:BE20"/>
    <mergeCell ref="BF20:BN20"/>
    <mergeCell ref="BO20:BW20"/>
    <mergeCell ref="BX20:CF20"/>
    <mergeCell ref="CG20:CO20"/>
    <mergeCell ref="CP20:CX20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CG21:CO21"/>
    <mergeCell ref="CP21:CX21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CG23:CO23"/>
    <mergeCell ref="CP23:CX23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4:CO24"/>
    <mergeCell ref="CP24:CX24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30:CX30"/>
    <mergeCell ref="A31:CX31"/>
    <mergeCell ref="AW26:BE26"/>
    <mergeCell ref="BF26:BN26"/>
    <mergeCell ref="BO26:BW26"/>
    <mergeCell ref="BX26:CF26"/>
    <mergeCell ref="CG26:CO26"/>
    <mergeCell ref="CP26:CX26"/>
    <mergeCell ref="A29:CX29"/>
  </mergeCells>
  <printOptions/>
  <pageMargins left="0.7874015748031497" right="0.5905511811023623" top="0.5905511811023623" bottom="0.3937007874015748" header="0.1968503937007874" footer="0.1968503937007874"/>
  <pageSetup fitToHeight="0" fitToWidth="1"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0"/>
  <sheetViews>
    <sheetView view="pageBreakPreview" zoomScale="90" zoomScaleSheetLayoutView="90" zoomScalePageLayoutView="0" workbookViewId="0" topLeftCell="A1">
      <selection activeCell="FJ23" sqref="FJ23"/>
    </sheetView>
  </sheetViews>
  <sheetFormatPr defaultColWidth="0.875" defaultRowHeight="12.75"/>
  <cols>
    <col min="1" max="31" width="0.875" style="2" customWidth="1"/>
    <col min="32" max="32" width="9.625" style="2" customWidth="1"/>
    <col min="33" max="76" width="0.875" style="2" customWidth="1"/>
    <col min="77" max="77" width="1.75390625" style="2" customWidth="1"/>
    <col min="78" max="78" width="2.75390625" style="2" customWidth="1"/>
    <col min="79" max="85" width="0.875" style="2" customWidth="1"/>
    <col min="86" max="86" width="2.75390625" style="2" customWidth="1"/>
    <col min="87" max="16384" width="0.875" style="2" customWidth="1"/>
  </cols>
  <sheetData>
    <row r="1" s="22" customFormat="1" ht="24.75" customHeight="1">
      <c r="CX1" s="41" t="s">
        <v>79</v>
      </c>
    </row>
    <row r="2" spans="67:102" s="1" customFormat="1" ht="45.75" customHeight="1">
      <c r="BO2" s="184" t="s">
        <v>214</v>
      </c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  <c r="CE2" s="184"/>
      <c r="CF2" s="184"/>
      <c r="CG2" s="184"/>
      <c r="CH2" s="184"/>
      <c r="CI2" s="184"/>
      <c r="CJ2" s="184"/>
      <c r="CK2" s="184"/>
      <c r="CL2" s="184"/>
      <c r="CM2" s="184"/>
      <c r="CN2" s="184"/>
      <c r="CO2" s="184"/>
      <c r="CP2" s="184"/>
      <c r="CQ2" s="184"/>
      <c r="CR2" s="184"/>
      <c r="CS2" s="184"/>
      <c r="CT2" s="184"/>
      <c r="CU2" s="184"/>
      <c r="CV2" s="184"/>
      <c r="CW2" s="184"/>
      <c r="CX2" s="184"/>
    </row>
    <row r="3" s="1" customFormat="1" ht="5.25" customHeight="1"/>
    <row r="4" s="3" customFormat="1" ht="14.25" customHeight="1"/>
    <row r="5" spans="1:102" s="5" customFormat="1" ht="21" customHeight="1">
      <c r="A5" s="228" t="s">
        <v>65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AY5" s="228"/>
      <c r="AZ5" s="228"/>
      <c r="BA5" s="228"/>
      <c r="BB5" s="228"/>
      <c r="BC5" s="228"/>
      <c r="BD5" s="228"/>
      <c r="BE5" s="228"/>
      <c r="BF5" s="228"/>
      <c r="BG5" s="228"/>
      <c r="BH5" s="228"/>
      <c r="BI5" s="228"/>
      <c r="BJ5" s="228"/>
      <c r="BK5" s="228"/>
      <c r="BL5" s="228"/>
      <c r="BM5" s="228"/>
      <c r="BN5" s="228"/>
      <c r="BO5" s="228"/>
      <c r="BP5" s="228"/>
      <c r="BQ5" s="228"/>
      <c r="BR5" s="228"/>
      <c r="BS5" s="228"/>
      <c r="BT5" s="228"/>
      <c r="BU5" s="228"/>
      <c r="BV5" s="228"/>
      <c r="BW5" s="228"/>
      <c r="BX5" s="228"/>
      <c r="BY5" s="228"/>
      <c r="BZ5" s="228"/>
      <c r="CA5" s="228"/>
      <c r="CB5" s="228"/>
      <c r="CC5" s="228"/>
      <c r="CD5" s="228"/>
      <c r="CE5" s="228"/>
      <c r="CF5" s="228"/>
      <c r="CG5" s="228"/>
      <c r="CH5" s="228"/>
      <c r="CI5" s="228"/>
      <c r="CJ5" s="228"/>
      <c r="CK5" s="228"/>
      <c r="CL5" s="228"/>
      <c r="CM5" s="228"/>
      <c r="CN5" s="228"/>
      <c r="CO5" s="228"/>
      <c r="CP5" s="228"/>
      <c r="CQ5" s="228"/>
      <c r="CR5" s="228"/>
      <c r="CS5" s="228"/>
      <c r="CT5" s="228"/>
      <c r="CU5" s="228"/>
      <c r="CV5" s="228"/>
      <c r="CW5" s="228"/>
      <c r="CX5" s="228"/>
    </row>
    <row r="6" spans="1:102" s="6" customFormat="1" ht="36.75" customHeight="1">
      <c r="A6" s="229" t="s">
        <v>154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29"/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29"/>
      <c r="BR6" s="229"/>
      <c r="BS6" s="229"/>
      <c r="BT6" s="229"/>
      <c r="BU6" s="229"/>
      <c r="BV6" s="229"/>
      <c r="BW6" s="229"/>
      <c r="BX6" s="229"/>
      <c r="BY6" s="229"/>
      <c r="BZ6" s="229"/>
      <c r="CA6" s="229"/>
      <c r="CB6" s="229"/>
      <c r="CC6" s="229"/>
      <c r="CD6" s="229"/>
      <c r="CE6" s="229"/>
      <c r="CF6" s="229"/>
      <c r="CG6" s="229"/>
      <c r="CH6" s="229"/>
      <c r="CI6" s="229"/>
      <c r="CJ6" s="229"/>
      <c r="CK6" s="229"/>
      <c r="CL6" s="229"/>
      <c r="CM6" s="229"/>
      <c r="CN6" s="229"/>
      <c r="CO6" s="229"/>
      <c r="CP6" s="229"/>
      <c r="CQ6" s="229"/>
      <c r="CR6" s="229"/>
      <c r="CS6" s="229"/>
      <c r="CT6" s="229"/>
      <c r="CU6" s="229"/>
      <c r="CV6" s="229"/>
      <c r="CW6" s="229"/>
      <c r="CX6" s="229"/>
    </row>
    <row r="7" ht="8.25" customHeight="1"/>
    <row r="8" spans="1:102" s="7" customFormat="1" ht="33.75" customHeight="1">
      <c r="A8" s="217" t="s">
        <v>149</v>
      </c>
      <c r="B8" s="221"/>
      <c r="C8" s="221"/>
      <c r="D8" s="221"/>
      <c r="E8" s="221"/>
      <c r="F8" s="221"/>
      <c r="G8" s="217" t="s">
        <v>172</v>
      </c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17" t="s">
        <v>173</v>
      </c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7"/>
      <c r="BQ8" s="217" t="s">
        <v>170</v>
      </c>
      <c r="BR8" s="217"/>
      <c r="BS8" s="217"/>
      <c r="BT8" s="217"/>
      <c r="BU8" s="217"/>
      <c r="BV8" s="217"/>
      <c r="BW8" s="217"/>
      <c r="BX8" s="217"/>
      <c r="BY8" s="217"/>
      <c r="BZ8" s="217"/>
      <c r="CA8" s="217"/>
      <c r="CB8" s="217"/>
      <c r="CC8" s="217"/>
      <c r="CD8" s="217"/>
      <c r="CE8" s="217"/>
      <c r="CF8" s="217"/>
      <c r="CG8" s="217"/>
      <c r="CH8" s="217"/>
      <c r="CI8" s="217"/>
      <c r="CJ8" s="217"/>
      <c r="CK8" s="217"/>
      <c r="CL8" s="217"/>
      <c r="CM8" s="217"/>
      <c r="CN8" s="217"/>
      <c r="CO8" s="217"/>
      <c r="CP8" s="217"/>
      <c r="CQ8" s="217"/>
      <c r="CR8" s="217"/>
      <c r="CS8" s="217"/>
      <c r="CT8" s="217"/>
      <c r="CU8" s="217"/>
      <c r="CV8" s="217"/>
      <c r="CW8" s="217"/>
      <c r="CX8" s="217"/>
    </row>
    <row r="9" spans="1:102" s="7" customFormat="1" ht="33.75" customHeight="1">
      <c r="A9" s="221"/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17" t="s">
        <v>60</v>
      </c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 t="s">
        <v>61</v>
      </c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 t="s">
        <v>66</v>
      </c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217" t="s">
        <v>60</v>
      </c>
      <c r="BR9" s="217"/>
      <c r="BS9" s="217"/>
      <c r="BT9" s="217"/>
      <c r="BU9" s="217"/>
      <c r="BV9" s="217"/>
      <c r="BW9" s="217"/>
      <c r="BX9" s="217"/>
      <c r="BY9" s="217"/>
      <c r="BZ9" s="217"/>
      <c r="CA9" s="217"/>
      <c r="CB9" s="217" t="s">
        <v>61</v>
      </c>
      <c r="CC9" s="217"/>
      <c r="CD9" s="217"/>
      <c r="CE9" s="217"/>
      <c r="CF9" s="217"/>
      <c r="CG9" s="217"/>
      <c r="CH9" s="217"/>
      <c r="CI9" s="217"/>
      <c r="CJ9" s="217"/>
      <c r="CK9" s="217"/>
      <c r="CL9" s="217"/>
      <c r="CM9" s="217" t="s">
        <v>66</v>
      </c>
      <c r="CN9" s="217"/>
      <c r="CO9" s="217"/>
      <c r="CP9" s="217"/>
      <c r="CQ9" s="217"/>
      <c r="CR9" s="217"/>
      <c r="CS9" s="217"/>
      <c r="CT9" s="217"/>
      <c r="CU9" s="217"/>
      <c r="CV9" s="217"/>
      <c r="CW9" s="217"/>
      <c r="CX9" s="217"/>
    </row>
    <row r="10" spans="1:102" s="8" customFormat="1" ht="16.5" customHeight="1">
      <c r="A10" s="169" t="s">
        <v>27</v>
      </c>
      <c r="B10" s="169"/>
      <c r="C10" s="169"/>
      <c r="D10" s="169"/>
      <c r="E10" s="169"/>
      <c r="F10" s="169"/>
      <c r="G10" s="93" t="s">
        <v>67</v>
      </c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139">
        <v>5688</v>
      </c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13">
        <v>66486.64</v>
      </c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</row>
    <row r="11" spans="1:102" s="8" customFormat="1" ht="16.5" customHeight="1">
      <c r="A11" s="218"/>
      <c r="B11" s="218"/>
      <c r="C11" s="218"/>
      <c r="D11" s="218"/>
      <c r="E11" s="218"/>
      <c r="F11" s="218"/>
      <c r="G11" s="163" t="s">
        <v>68</v>
      </c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</row>
    <row r="12" spans="1:102" s="8" customFormat="1" ht="16.5" customHeight="1">
      <c r="A12" s="218"/>
      <c r="B12" s="218"/>
      <c r="C12" s="218"/>
      <c r="D12" s="218"/>
      <c r="E12" s="218"/>
      <c r="F12" s="218"/>
      <c r="G12" s="163" t="s">
        <v>69</v>
      </c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39">
        <v>4520</v>
      </c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13">
        <v>53568.28</v>
      </c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</row>
    <row r="13" spans="1:102" s="8" customFormat="1" ht="26.25" customHeight="1">
      <c r="A13" s="169" t="s">
        <v>47</v>
      </c>
      <c r="B13" s="169"/>
      <c r="C13" s="169"/>
      <c r="D13" s="169"/>
      <c r="E13" s="169"/>
      <c r="F13" s="169"/>
      <c r="G13" s="93" t="s">
        <v>151</v>
      </c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39">
        <v>160</v>
      </c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>
        <v>516</v>
      </c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13">
        <v>10075.551801242236</v>
      </c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>
        <v>32572.268198757763</v>
      </c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</row>
    <row r="14" spans="1:102" s="8" customFormat="1" ht="16.5" customHeight="1">
      <c r="A14" s="218"/>
      <c r="B14" s="218"/>
      <c r="C14" s="218"/>
      <c r="D14" s="218"/>
      <c r="E14" s="218"/>
      <c r="F14" s="218"/>
      <c r="G14" s="163" t="s">
        <v>68</v>
      </c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</row>
    <row r="15" spans="1:102" s="8" customFormat="1" ht="16.5" customHeight="1">
      <c r="A15" s="218"/>
      <c r="B15" s="218"/>
      <c r="C15" s="218"/>
      <c r="D15" s="218"/>
      <c r="E15" s="218"/>
      <c r="F15" s="218"/>
      <c r="G15" s="163" t="s">
        <v>71</v>
      </c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223">
        <v>5</v>
      </c>
      <c r="AJ15" s="224"/>
      <c r="AK15" s="224"/>
      <c r="AL15" s="224"/>
      <c r="AM15" s="224"/>
      <c r="AN15" s="224"/>
      <c r="AO15" s="224"/>
      <c r="AP15" s="224"/>
      <c r="AQ15" s="224"/>
      <c r="AR15" s="224"/>
      <c r="AS15" s="225"/>
      <c r="AT15" s="139">
        <v>1</v>
      </c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13">
        <v>285</v>
      </c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>
        <v>150</v>
      </c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</row>
    <row r="16" spans="1:102" s="8" customFormat="1" ht="18" customHeight="1">
      <c r="A16" s="169" t="s">
        <v>49</v>
      </c>
      <c r="B16" s="169"/>
      <c r="C16" s="169"/>
      <c r="D16" s="169"/>
      <c r="E16" s="169"/>
      <c r="F16" s="169"/>
      <c r="G16" s="93" t="s">
        <v>152</v>
      </c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139">
        <v>27</v>
      </c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>
        <v>127</v>
      </c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13">
        <v>8565.118915662651</v>
      </c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>
        <v>40548.86108433735</v>
      </c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</row>
    <row r="17" spans="1:102" s="8" customFormat="1" ht="16.5" customHeight="1">
      <c r="A17" s="218"/>
      <c r="B17" s="218"/>
      <c r="C17" s="218"/>
      <c r="D17" s="218"/>
      <c r="E17" s="218"/>
      <c r="F17" s="218"/>
      <c r="G17" s="163" t="s">
        <v>68</v>
      </c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</row>
    <row r="18" spans="1:102" s="8" customFormat="1" ht="15.75" customHeight="1">
      <c r="A18" s="218"/>
      <c r="B18" s="218"/>
      <c r="C18" s="218"/>
      <c r="D18" s="218"/>
      <c r="E18" s="218"/>
      <c r="F18" s="218"/>
      <c r="G18" s="163" t="s">
        <v>80</v>
      </c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</row>
    <row r="19" spans="1:102" s="8" customFormat="1" ht="20.25" customHeight="1">
      <c r="A19" s="169" t="s">
        <v>73</v>
      </c>
      <c r="B19" s="169"/>
      <c r="C19" s="169"/>
      <c r="D19" s="169"/>
      <c r="E19" s="169"/>
      <c r="F19" s="169"/>
      <c r="G19" s="93" t="s">
        <v>153</v>
      </c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>
        <v>5</v>
      </c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>
        <v>3979</v>
      </c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</row>
    <row r="20" spans="1:102" s="8" customFormat="1" ht="16.5" customHeight="1">
      <c r="A20" s="218"/>
      <c r="B20" s="218"/>
      <c r="C20" s="218"/>
      <c r="D20" s="218"/>
      <c r="E20" s="218"/>
      <c r="F20" s="218"/>
      <c r="G20" s="163" t="s">
        <v>68</v>
      </c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</row>
    <row r="21" spans="1:102" s="8" customFormat="1" ht="18" customHeight="1">
      <c r="A21" s="218"/>
      <c r="B21" s="218"/>
      <c r="C21" s="218"/>
      <c r="D21" s="218"/>
      <c r="E21" s="218"/>
      <c r="F21" s="218"/>
      <c r="G21" s="163" t="s">
        <v>80</v>
      </c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</row>
    <row r="22" spans="1:102" s="8" customFormat="1" ht="16.5" customHeight="1">
      <c r="A22" s="169" t="s">
        <v>74</v>
      </c>
      <c r="B22" s="169"/>
      <c r="C22" s="169"/>
      <c r="D22" s="169"/>
      <c r="E22" s="169"/>
      <c r="F22" s="169"/>
      <c r="G22" s="93" t="s">
        <v>138</v>
      </c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>
        <v>20</v>
      </c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>
        <v>33155.74</v>
      </c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</row>
    <row r="23" spans="1:102" s="8" customFormat="1" ht="16.5" customHeight="1">
      <c r="A23" s="218"/>
      <c r="B23" s="218"/>
      <c r="C23" s="218"/>
      <c r="D23" s="218"/>
      <c r="E23" s="218"/>
      <c r="F23" s="218"/>
      <c r="G23" s="163" t="s">
        <v>68</v>
      </c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</row>
    <row r="24" spans="1:102" s="8" customFormat="1" ht="15.75" customHeight="1">
      <c r="A24" s="218"/>
      <c r="B24" s="218"/>
      <c r="C24" s="218"/>
      <c r="D24" s="218"/>
      <c r="E24" s="218"/>
      <c r="F24" s="218"/>
      <c r="G24" s="163" t="s">
        <v>80</v>
      </c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</row>
    <row r="25" spans="1:102" s="8" customFormat="1" ht="18" customHeight="1">
      <c r="A25" s="169" t="s">
        <v>75</v>
      </c>
      <c r="B25" s="169"/>
      <c r="C25" s="169"/>
      <c r="D25" s="169"/>
      <c r="E25" s="169"/>
      <c r="F25" s="169"/>
      <c r="G25" s="93" t="s">
        <v>81</v>
      </c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</row>
    <row r="26" ht="4.5" customHeight="1"/>
    <row r="27" spans="35:56" ht="15" customHeight="1">
      <c r="AI27" s="230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30"/>
      <c r="AU27" s="215"/>
      <c r="AV27" s="215"/>
      <c r="AW27" s="215"/>
      <c r="AX27" s="215"/>
      <c r="AY27" s="215"/>
      <c r="AZ27" s="215"/>
      <c r="BA27" s="215"/>
      <c r="BB27" s="215"/>
      <c r="BC27" s="215"/>
      <c r="BD27" s="215"/>
    </row>
    <row r="28" spans="1:102" s="1" customFormat="1" ht="33" customHeight="1">
      <c r="A28" s="222" t="s">
        <v>77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  <c r="BG28" s="222"/>
      <c r="BH28" s="222"/>
      <c r="BI28" s="222"/>
      <c r="BJ28" s="222"/>
      <c r="BK28" s="222"/>
      <c r="BL28" s="222"/>
      <c r="BM28" s="222"/>
      <c r="BN28" s="222"/>
      <c r="BO28" s="222"/>
      <c r="BP28" s="222"/>
      <c r="BQ28" s="222"/>
      <c r="BR28" s="222"/>
      <c r="BS28" s="222"/>
      <c r="BT28" s="222"/>
      <c r="BU28" s="222"/>
      <c r="BV28" s="222"/>
      <c r="BW28" s="222"/>
      <c r="BX28" s="222"/>
      <c r="BY28" s="222"/>
      <c r="BZ28" s="222"/>
      <c r="CA28" s="222"/>
      <c r="CB28" s="222"/>
      <c r="CC28" s="222"/>
      <c r="CD28" s="222"/>
      <c r="CE28" s="222"/>
      <c r="CF28" s="222"/>
      <c r="CG28" s="222"/>
      <c r="CH28" s="222"/>
      <c r="CI28" s="222"/>
      <c r="CJ28" s="222"/>
      <c r="CK28" s="222"/>
      <c r="CL28" s="222"/>
      <c r="CM28" s="222"/>
      <c r="CN28" s="222"/>
      <c r="CO28" s="222"/>
      <c r="CP28" s="222"/>
      <c r="CQ28" s="222"/>
      <c r="CR28" s="222"/>
      <c r="CS28" s="222"/>
      <c r="CT28" s="222"/>
      <c r="CU28" s="222"/>
      <c r="CV28" s="222"/>
      <c r="CW28" s="222"/>
      <c r="CX28" s="222"/>
    </row>
    <row r="29" spans="1:102" s="1" customFormat="1" ht="96" customHeight="1">
      <c r="A29" s="88" t="s">
        <v>78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</row>
    <row r="30" spans="1:102" s="1" customFormat="1" ht="23.25" customHeight="1">
      <c r="A30" s="226" t="s">
        <v>232</v>
      </c>
      <c r="B30" s="227"/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7"/>
      <c r="AS30" s="227"/>
      <c r="AT30" s="227"/>
      <c r="AU30" s="227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227"/>
      <c r="BG30" s="227"/>
      <c r="BH30" s="227"/>
      <c r="BI30" s="227"/>
      <c r="BJ30" s="227"/>
      <c r="BK30" s="227"/>
      <c r="BL30" s="227"/>
      <c r="BM30" s="227"/>
      <c r="BN30" s="227"/>
      <c r="BO30" s="227"/>
      <c r="BP30" s="227"/>
      <c r="BQ30" s="227"/>
      <c r="BR30" s="227"/>
      <c r="BS30" s="227"/>
      <c r="BT30" s="227"/>
      <c r="BU30" s="227"/>
      <c r="BV30" s="227"/>
      <c r="BW30" s="227"/>
      <c r="BX30" s="227"/>
      <c r="BY30" s="227"/>
      <c r="BZ30" s="227"/>
      <c r="CA30" s="227"/>
      <c r="CB30" s="227"/>
      <c r="CC30" s="227"/>
      <c r="CD30" s="227"/>
      <c r="CE30" s="227"/>
      <c r="CF30" s="227"/>
      <c r="CG30" s="227"/>
      <c r="CH30" s="227"/>
      <c r="CI30" s="227"/>
      <c r="CJ30" s="227"/>
      <c r="CK30" s="227"/>
      <c r="CL30" s="227"/>
      <c r="CM30" s="227"/>
      <c r="CN30" s="227"/>
      <c r="CO30" s="227"/>
      <c r="CP30" s="227"/>
      <c r="CQ30" s="227"/>
      <c r="CR30" s="227"/>
      <c r="CS30" s="227"/>
      <c r="CT30" s="227"/>
      <c r="CU30" s="227"/>
      <c r="CV30" s="227"/>
      <c r="CW30" s="227"/>
      <c r="CX30" s="227"/>
    </row>
    <row r="31" ht="3" customHeight="1"/>
  </sheetData>
  <sheetProtection/>
  <mergeCells count="136">
    <mergeCell ref="AI27:AS27"/>
    <mergeCell ref="AT27:BD27"/>
    <mergeCell ref="G8:AH9"/>
    <mergeCell ref="CM9:CX9"/>
    <mergeCell ref="CM10:CX10"/>
    <mergeCell ref="AI11:AS11"/>
    <mergeCell ref="AT11:BD11"/>
    <mergeCell ref="BE11:BP11"/>
    <mergeCell ref="BQ11:CA11"/>
    <mergeCell ref="CB11:CL11"/>
    <mergeCell ref="A10:F12"/>
    <mergeCell ref="A13:F15"/>
    <mergeCell ref="A16:F18"/>
    <mergeCell ref="A19:F21"/>
    <mergeCell ref="G12:AH12"/>
    <mergeCell ref="G14:AH14"/>
    <mergeCell ref="G15:AH15"/>
    <mergeCell ref="G11:AH11"/>
    <mergeCell ref="G13:AH13"/>
    <mergeCell ref="AI9:AS9"/>
    <mergeCell ref="AT9:BD9"/>
    <mergeCell ref="BE9:BP9"/>
    <mergeCell ref="BQ9:CA9"/>
    <mergeCell ref="AI8:BP8"/>
    <mergeCell ref="A8:F9"/>
    <mergeCell ref="A30:CX30"/>
    <mergeCell ref="BO2:CX2"/>
    <mergeCell ref="A5:CX5"/>
    <mergeCell ref="A6:CX6"/>
    <mergeCell ref="AT10:BD10"/>
    <mergeCell ref="BE10:BP10"/>
    <mergeCell ref="BQ10:CA10"/>
    <mergeCell ref="CB10:CL10"/>
    <mergeCell ref="BQ8:CX8"/>
    <mergeCell ref="CB9:CL9"/>
    <mergeCell ref="CM11:CX11"/>
    <mergeCell ref="G10:AH10"/>
    <mergeCell ref="AI10:AS10"/>
    <mergeCell ref="AI12:AS12"/>
    <mergeCell ref="AT12:BD12"/>
    <mergeCell ref="BE12:BP12"/>
    <mergeCell ref="BQ12:CA12"/>
    <mergeCell ref="CB12:CL12"/>
    <mergeCell ref="CM12:CX12"/>
    <mergeCell ref="AI13:AS13"/>
    <mergeCell ref="AT13:BD13"/>
    <mergeCell ref="BE13:BP13"/>
    <mergeCell ref="BQ13:CA13"/>
    <mergeCell ref="CB13:CL13"/>
    <mergeCell ref="CM13:CX13"/>
    <mergeCell ref="AI14:AS14"/>
    <mergeCell ref="AT14:BD14"/>
    <mergeCell ref="BE14:BP14"/>
    <mergeCell ref="BQ14:CA14"/>
    <mergeCell ref="CB14:CL14"/>
    <mergeCell ref="CM14:CX14"/>
    <mergeCell ref="AI15:AS15"/>
    <mergeCell ref="AT15:BD15"/>
    <mergeCell ref="BE15:BP15"/>
    <mergeCell ref="BQ15:CA15"/>
    <mergeCell ref="CB15:CL15"/>
    <mergeCell ref="CM15:CX15"/>
    <mergeCell ref="CB17:CL17"/>
    <mergeCell ref="CM17:CX17"/>
    <mergeCell ref="G16:AH16"/>
    <mergeCell ref="AI16:AS16"/>
    <mergeCell ref="AT16:BD16"/>
    <mergeCell ref="BE16:BP16"/>
    <mergeCell ref="BQ16:CA16"/>
    <mergeCell ref="CB16:CL16"/>
    <mergeCell ref="AT18:BD18"/>
    <mergeCell ref="BE18:BP18"/>
    <mergeCell ref="BQ18:CA18"/>
    <mergeCell ref="CB18:CL18"/>
    <mergeCell ref="CM16:CX16"/>
    <mergeCell ref="G17:AH17"/>
    <mergeCell ref="AI17:AS17"/>
    <mergeCell ref="AT17:BD17"/>
    <mergeCell ref="BE17:BP17"/>
    <mergeCell ref="BQ17:CA17"/>
    <mergeCell ref="CM18:CX18"/>
    <mergeCell ref="G19:AH19"/>
    <mergeCell ref="AI19:AS19"/>
    <mergeCell ref="AT19:BD19"/>
    <mergeCell ref="BE19:BP19"/>
    <mergeCell ref="BQ19:CA19"/>
    <mergeCell ref="CB19:CL19"/>
    <mergeCell ref="CM19:CX19"/>
    <mergeCell ref="G18:AH18"/>
    <mergeCell ref="AI18:AS18"/>
    <mergeCell ref="BQ21:CA21"/>
    <mergeCell ref="CB21:CL21"/>
    <mergeCell ref="CM21:CX21"/>
    <mergeCell ref="G20:AH20"/>
    <mergeCell ref="AI20:AS20"/>
    <mergeCell ref="AT20:BD20"/>
    <mergeCell ref="BE20:BP20"/>
    <mergeCell ref="BQ20:CA20"/>
    <mergeCell ref="CB20:CL20"/>
    <mergeCell ref="AI22:AS22"/>
    <mergeCell ref="AT22:BD22"/>
    <mergeCell ref="BE22:BP22"/>
    <mergeCell ref="BQ22:CA22"/>
    <mergeCell ref="A22:F24"/>
    <mergeCell ref="CM20:CX20"/>
    <mergeCell ref="G21:AH21"/>
    <mergeCell ref="AI21:AS21"/>
    <mergeCell ref="AT21:BD21"/>
    <mergeCell ref="BE21:BP21"/>
    <mergeCell ref="CB22:CL22"/>
    <mergeCell ref="CM22:CX22"/>
    <mergeCell ref="G23:AH23"/>
    <mergeCell ref="AI23:AS23"/>
    <mergeCell ref="AT23:BD23"/>
    <mergeCell ref="BE23:BP23"/>
    <mergeCell ref="BQ23:CA23"/>
    <mergeCell ref="CB23:CL23"/>
    <mergeCell ref="CM23:CX23"/>
    <mergeCell ref="G22:AH22"/>
    <mergeCell ref="BE25:BP25"/>
    <mergeCell ref="BQ25:CA25"/>
    <mergeCell ref="G24:AH24"/>
    <mergeCell ref="AI24:AS24"/>
    <mergeCell ref="AT24:BD24"/>
    <mergeCell ref="BE24:BP24"/>
    <mergeCell ref="BQ24:CA24"/>
    <mergeCell ref="CB24:CL24"/>
    <mergeCell ref="CM24:CX24"/>
    <mergeCell ref="CB25:CL25"/>
    <mergeCell ref="CM25:CX25"/>
    <mergeCell ref="A28:CX28"/>
    <mergeCell ref="A29:CX29"/>
    <mergeCell ref="A25:F25"/>
    <mergeCell ref="G25:AH25"/>
    <mergeCell ref="AI25:AS25"/>
    <mergeCell ref="AT25:BD25"/>
  </mergeCells>
  <printOptions/>
  <pageMargins left="0.7874015748031497" right="0.7086614173228347" top="0.5905511811023623" bottom="0.3937007874015748" header="0.1968503937007874" footer="0.1968503937007874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Галушко Алексей Александрович</cp:lastModifiedBy>
  <cp:lastPrinted>2017-10-19T07:35:13Z</cp:lastPrinted>
  <dcterms:created xsi:type="dcterms:W3CDTF">2011-01-11T10:25:48Z</dcterms:created>
  <dcterms:modified xsi:type="dcterms:W3CDTF">2017-10-19T11:20:44Z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